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OneDrive\Desktop\"/>
    </mc:Choice>
  </mc:AlternateContent>
  <xr:revisionPtr revIDLastSave="0" documentId="8_{C94EC87A-11C5-4D1A-A9DB-E9369BFBF918}" xr6:coauthVersionLast="47" xr6:coauthVersionMax="47" xr10:uidLastSave="{00000000-0000-0000-0000-000000000000}"/>
  <bookViews>
    <workbookView xWindow="-110" yWindow="-110" windowWidth="19420" windowHeight="10420"/>
  </bookViews>
  <sheets>
    <sheet name="AIF 10-18-2021 - Zoom Registrat" sheetId="1" r:id="rId1"/>
  </sheets>
  <calcPr calcId="0"/>
</workbook>
</file>

<file path=xl/calcChain.xml><?xml version="1.0" encoding="utf-8"?>
<calcChain xmlns="http://schemas.openxmlformats.org/spreadsheetml/2006/main">
  <c r="K495" i="1" l="1"/>
  <c r="K85" i="1"/>
  <c r="I88" i="1"/>
  <c r="I513" i="1"/>
  <c r="I99" i="1"/>
  <c r="I522" i="1"/>
  <c r="I562" i="1"/>
  <c r="I565" i="1"/>
  <c r="I263" i="1"/>
  <c r="I614" i="1"/>
  <c r="I361" i="1"/>
  <c r="I370" i="1"/>
  <c r="I373" i="1"/>
  <c r="I664" i="1"/>
  <c r="I683" i="1"/>
  <c r="I432" i="1"/>
  <c r="I459" i="1"/>
</calcChain>
</file>

<file path=xl/sharedStrings.xml><?xml version="1.0" encoding="utf-8"?>
<sst xmlns="http://schemas.openxmlformats.org/spreadsheetml/2006/main" count="20162" uniqueCount="4553">
  <si>
    <t>Yes</t>
  </si>
  <si>
    <t>Attended</t>
  </si>
  <si>
    <t>User Name (Original Name)</t>
  </si>
  <si>
    <t>Email</t>
  </si>
  <si>
    <t>Join Time</t>
  </si>
  <si>
    <t>Leave Time</t>
  </si>
  <si>
    <t>Time in Session (minutes)</t>
  </si>
  <si>
    <t>Country/Region Name</t>
  </si>
  <si>
    <t>United States</t>
  </si>
  <si>
    <t>Seven Smith</t>
  </si>
  <si>
    <t>Smithbiz850@gmail.com</t>
  </si>
  <si>
    <t>First Name</t>
  </si>
  <si>
    <t>Last Name</t>
  </si>
  <si>
    <t>Address</t>
  </si>
  <si>
    <t>City</t>
  </si>
  <si>
    <t>Country/Region</t>
  </si>
  <si>
    <t>Zip/Postal Code</t>
  </si>
  <si>
    <t>State/Province</t>
  </si>
  <si>
    <t>Phone</t>
  </si>
  <si>
    <t>Industry</t>
  </si>
  <si>
    <t>Organization</t>
  </si>
  <si>
    <t>Job Title</t>
  </si>
  <si>
    <t>Registration Time</t>
  </si>
  <si>
    <t>Approval Status</t>
  </si>
  <si>
    <t>Are you an accredited investor?</t>
  </si>
  <si>
    <t>Are you a source of Capital?</t>
  </si>
  <si>
    <t>Are you raising capital?</t>
  </si>
  <si>
    <t>Do you have experience raising capital?</t>
  </si>
  <si>
    <t>Would you like to be an Investor Judge for upcoming events?</t>
  </si>
  <si>
    <t>Are you ready to invest this month if you learn of a good investing opportunity?</t>
  </si>
  <si>
    <t>What is the amount you as an individual or your company typically invest?</t>
  </si>
  <si>
    <t>What Stage is your company in?</t>
  </si>
  <si>
    <t>Would you like to receive free samples of CBD products?</t>
  </si>
  <si>
    <t>Would you like to receive free samples of Cannabis products?</t>
  </si>
  <si>
    <t>Have you invested in Blockchain?</t>
  </si>
  <si>
    <t>Would like to attend a blockchain webinar to learn more?</t>
  </si>
  <si>
    <t>Source Name</t>
  </si>
  <si>
    <t>Joan M Samuels</t>
  </si>
  <si>
    <t>Joan</t>
  </si>
  <si>
    <t>M Samuels</t>
  </si>
  <si>
    <t>Joan@HempStaff.com</t>
  </si>
  <si>
    <t xml:space="preserve">4511 Don Ricardo Drive,  </t>
  </si>
  <si>
    <t>Los Angeles</t>
  </si>
  <si>
    <t>US</t>
  </si>
  <si>
    <t>CA</t>
  </si>
  <si>
    <t>Other</t>
  </si>
  <si>
    <t>HempStaff</t>
  </si>
  <si>
    <t>Business Developer</t>
  </si>
  <si>
    <t>approved</t>
  </si>
  <si>
    <t>No</t>
  </si>
  <si>
    <t>3 to 6 Months</t>
  </si>
  <si>
    <t>I am not an investor</t>
  </si>
  <si>
    <t>Less than $20k monthly revenue</t>
  </si>
  <si>
    <t>Brad Turner Email</t>
  </si>
  <si>
    <t>--</t>
  </si>
  <si>
    <t>Joyce</t>
  </si>
  <si>
    <t>Kevin</t>
  </si>
  <si>
    <t>MJ</t>
  </si>
  <si>
    <t>Potter</t>
  </si>
  <si>
    <t>mjpotter@healthcareangels.com</t>
  </si>
  <si>
    <t>1800 Lacassie Ave</t>
  </si>
  <si>
    <t>Walnut Creek</t>
  </si>
  <si>
    <t>Hospital,  Clinic,  Doctor Office</t>
  </si>
  <si>
    <t>Healthcare Angels</t>
  </si>
  <si>
    <t xml:space="preserve">Director </t>
  </si>
  <si>
    <t>$25,  000 to $100,  000</t>
  </si>
  <si>
    <t>$1,  000,  001 to $5 million annual revenue</t>
  </si>
  <si>
    <t>Kristi</t>
  </si>
  <si>
    <t>Price</t>
  </si>
  <si>
    <t>Kristi.price@krmainc.com</t>
  </si>
  <si>
    <t>2330 Dolan Falls</t>
  </si>
  <si>
    <t>Houston</t>
  </si>
  <si>
    <t>TX</t>
  </si>
  <si>
    <t>Advertising/Marketing/PR</t>
  </si>
  <si>
    <t>KRMA Media Inc</t>
  </si>
  <si>
    <t>Founder/  CEO</t>
  </si>
  <si>
    <t>Kenneth</t>
  </si>
  <si>
    <t>Hill</t>
  </si>
  <si>
    <t>k2wayne@gmail.com</t>
  </si>
  <si>
    <t>7523 Woods Ridge Trace</t>
  </si>
  <si>
    <t>Prince George</t>
  </si>
  <si>
    <t>VA</t>
  </si>
  <si>
    <t>Government - State &amp; Local</t>
  </si>
  <si>
    <t>Self</t>
  </si>
  <si>
    <t>Manager</t>
  </si>
  <si>
    <t>3 to 6 Months</t>
  </si>
  <si>
    <t>$25,  000 to $100,  000</t>
  </si>
  <si>
    <t>Pre-Revenue, have MVP &amp; Proof of Concept in Beta</t>
  </si>
  <si>
    <t>LinkedIn Event Page</t>
  </si>
  <si>
    <t>Josh</t>
  </si>
  <si>
    <t>Ryan</t>
  </si>
  <si>
    <t>DOTTIE</t>
  </si>
  <si>
    <t>PHILLIPS</t>
  </si>
  <si>
    <t>blessdottie@outlook.com</t>
  </si>
  <si>
    <t>20111 Evening Breeze Dr</t>
  </si>
  <si>
    <t>Walnut</t>
  </si>
  <si>
    <t>Retired</t>
  </si>
  <si>
    <t>Pre-Revenue, have MVP &amp; Proof of Concept in Beta</t>
  </si>
  <si>
    <t>John</t>
  </si>
  <si>
    <t>Cole Gibbs</t>
  </si>
  <si>
    <t>Cole</t>
  </si>
  <si>
    <t>Gibbs</t>
  </si>
  <si>
    <t>cole@damadistributing.com</t>
  </si>
  <si>
    <t>15600 E 19TH AVE,  UNIT I</t>
  </si>
  <si>
    <t>AURORA</t>
  </si>
  <si>
    <t>CO</t>
  </si>
  <si>
    <t>Dama Distributing</t>
  </si>
  <si>
    <t>Founder &amp; CEO</t>
  </si>
  <si>
    <t>$20k to $500k monthly revenue</t>
  </si>
  <si>
    <t>Sergio</t>
  </si>
  <si>
    <t>Phil</t>
  </si>
  <si>
    <t>Reginald</t>
  </si>
  <si>
    <t>David Goldsmith</t>
  </si>
  <si>
    <t>David</t>
  </si>
  <si>
    <t>Goldsmith</t>
  </si>
  <si>
    <t>goldco8@aol.com</t>
  </si>
  <si>
    <t>11619 Moorpark St</t>
  </si>
  <si>
    <t>Studio City</t>
  </si>
  <si>
    <t>Consulting</t>
  </si>
  <si>
    <t>the goldsmith company inc</t>
  </si>
  <si>
    <t>managing partner</t>
  </si>
  <si>
    <t>MCF mailchimp Emails</t>
  </si>
  <si>
    <t>Rosalba</t>
  </si>
  <si>
    <t>Lopez</t>
  </si>
  <si>
    <t>rosea1218@aol.com</t>
  </si>
  <si>
    <t>4426 Hugh Howell rd suite b429</t>
  </si>
  <si>
    <t>Tucker</t>
  </si>
  <si>
    <t>GA</t>
  </si>
  <si>
    <t>Lady Rush LLC</t>
  </si>
  <si>
    <t>Director</t>
  </si>
  <si>
    <t>Ruth</t>
  </si>
  <si>
    <t>Beck</t>
  </si>
  <si>
    <t>beckruthie520@gmail.com</t>
  </si>
  <si>
    <t>949 W Calle Arizona</t>
  </si>
  <si>
    <t>Tucson</t>
  </si>
  <si>
    <t>AZ</t>
  </si>
  <si>
    <t>Fun Size Edibles</t>
  </si>
  <si>
    <t>Owner</t>
  </si>
  <si>
    <t>I am not an investor</t>
  </si>
  <si>
    <t>LinkedIn Direct Message</t>
  </si>
  <si>
    <t>Chris Kehoe</t>
  </si>
  <si>
    <t>Chris</t>
  </si>
  <si>
    <t>Kehoe</t>
  </si>
  <si>
    <t>ccfarmcorp@gmail.com</t>
  </si>
  <si>
    <t>po box 1330</t>
  </si>
  <si>
    <t xml:space="preserve">Ashland </t>
  </si>
  <si>
    <t>OR</t>
  </si>
  <si>
    <t>541-622-2345</t>
  </si>
  <si>
    <t>Agriculture</t>
  </si>
  <si>
    <t>Empower Ag</t>
  </si>
  <si>
    <t>Founder</t>
  </si>
  <si>
    <t>Thomas</t>
  </si>
  <si>
    <t>Samantha</t>
  </si>
  <si>
    <t>Mark</t>
  </si>
  <si>
    <t>Othello</t>
  </si>
  <si>
    <t>Henderson, III</t>
  </si>
  <si>
    <t>Othellohenderson@gmail.com</t>
  </si>
  <si>
    <t>1616 SE 2nd Court</t>
  </si>
  <si>
    <t>Ft Lauderdale</t>
  </si>
  <si>
    <t>FL</t>
  </si>
  <si>
    <t>Black Knight Security Solutions</t>
  </si>
  <si>
    <t>Chief Security Officer</t>
  </si>
  <si>
    <t>$100,  001 to $500,  000</t>
  </si>
  <si>
    <t>Eventbrite</t>
  </si>
  <si>
    <t>Flowers</t>
  </si>
  <si>
    <t>Stefan</t>
  </si>
  <si>
    <t>Moeri</t>
  </si>
  <si>
    <t>stefan@mteq.ca</t>
  </si>
  <si>
    <t>vancouver</t>
  </si>
  <si>
    <t>V5K</t>
  </si>
  <si>
    <t>BC</t>
  </si>
  <si>
    <t>Aerospace &amp; Defense</t>
  </si>
  <si>
    <t>MTEQ</t>
  </si>
  <si>
    <t>COO</t>
  </si>
  <si>
    <t>$5,  000,  000+</t>
  </si>
  <si>
    <t>Canada</t>
  </si>
  <si>
    <t>Leslie</t>
  </si>
  <si>
    <t>Young</t>
  </si>
  <si>
    <t>commercialrealproperty1@gmail.com</t>
  </si>
  <si>
    <t>280 Thornbury lane</t>
  </si>
  <si>
    <t>Powell</t>
  </si>
  <si>
    <t>OH</t>
  </si>
  <si>
    <t>Banking &amp; Securities</t>
  </si>
  <si>
    <t>One Choice Lending Group</t>
  </si>
  <si>
    <t>Principle</t>
  </si>
  <si>
    <t>$5,  000,  001 to $50 million annual revenue</t>
  </si>
  <si>
    <t>Anthony</t>
  </si>
  <si>
    <t>Robert</t>
  </si>
  <si>
    <t>Ash</t>
  </si>
  <si>
    <t>Craig</t>
  </si>
  <si>
    <t>Justin</t>
  </si>
  <si>
    <t>Matthew</t>
  </si>
  <si>
    <t>Leo</t>
  </si>
  <si>
    <t>Z</t>
  </si>
  <si>
    <t>leo.z@sgbioscience.com</t>
  </si>
  <si>
    <t>5800 Cooney Rd</t>
  </si>
  <si>
    <t>Richmond</t>
  </si>
  <si>
    <t>V6M 3N9</t>
  </si>
  <si>
    <t>SynerGenetics Bioscience Inc.</t>
  </si>
  <si>
    <t>VP</t>
  </si>
  <si>
    <t>Ronald</t>
  </si>
  <si>
    <t>Pitterson</t>
  </si>
  <si>
    <t>belizecannabisfounationca@gmail.com</t>
  </si>
  <si>
    <t>27 Belmopan Capital City</t>
  </si>
  <si>
    <t>Belize City</t>
  </si>
  <si>
    <t>BZ</t>
  </si>
  <si>
    <t>The Belize Cannabis Foundation Central America</t>
  </si>
  <si>
    <t>President &amp; CEO</t>
  </si>
  <si>
    <t>Belize</t>
  </si>
  <si>
    <t>Selcuk</t>
  </si>
  <si>
    <t>Ergin</t>
  </si>
  <si>
    <t>selcuke@gmail.com</t>
  </si>
  <si>
    <t>EVLIYA CELEBI MAH. TERSANELER CAD. NO26/1</t>
  </si>
  <si>
    <t>ISTANBUL</t>
  </si>
  <si>
    <t>TR</t>
  </si>
  <si>
    <t>boza</t>
  </si>
  <si>
    <t>bd</t>
  </si>
  <si>
    <t>Turkey</t>
  </si>
  <si>
    <t>Marshall</t>
  </si>
  <si>
    <t>Holly</t>
  </si>
  <si>
    <t>Cameron</t>
  </si>
  <si>
    <t>Stewart</t>
  </si>
  <si>
    <t>cstewart99@hotmail.com</t>
  </si>
  <si>
    <t>#49 - 7665, 209th Street</t>
  </si>
  <si>
    <t>Langley</t>
  </si>
  <si>
    <t>V2Y 2C0</t>
  </si>
  <si>
    <t>Medical,  Pharma,  Biotech</t>
  </si>
  <si>
    <t>Full Spectrum Extraction Technologies</t>
  </si>
  <si>
    <t>Director of Business Development</t>
  </si>
  <si>
    <t>Johnson</t>
  </si>
  <si>
    <t>rjohnson@thewnzone.net</t>
  </si>
  <si>
    <t>1228 E 124th St</t>
  </si>
  <si>
    <t>Education</t>
  </si>
  <si>
    <t>WIN</t>
  </si>
  <si>
    <t>Shalana</t>
  </si>
  <si>
    <t>Nelson</t>
  </si>
  <si>
    <t>Shalana90@gmail.com</t>
  </si>
  <si>
    <t>38360 Hillcrest Drive</t>
  </si>
  <si>
    <t>Palmdale</t>
  </si>
  <si>
    <t>Nelson and Walker Enterprise,  Inc</t>
  </si>
  <si>
    <t>President</t>
  </si>
  <si>
    <t>Cherletta Freeman</t>
  </si>
  <si>
    <t>Cherletta</t>
  </si>
  <si>
    <t>Freeman</t>
  </si>
  <si>
    <t>shenailsit2@gmail.com</t>
  </si>
  <si>
    <t>1765 Stoney Creek Drive</t>
  </si>
  <si>
    <t>Atlanta</t>
  </si>
  <si>
    <t>Manufacturing</t>
  </si>
  <si>
    <t>Bleu Ocean Republic</t>
  </si>
  <si>
    <t>Kimberly</t>
  </si>
  <si>
    <t>Jaime Aldana</t>
  </si>
  <si>
    <t>Jaime</t>
  </si>
  <si>
    <t>Aldana</t>
  </si>
  <si>
    <t>jaldanav@gmail.com</t>
  </si>
  <si>
    <t>Calle 93 No. 20-40 sur, Torre 1 Of.. 1002</t>
  </si>
  <si>
    <t>Ibagué</t>
  </si>
  <si>
    <t>Otro</t>
  </si>
  <si>
    <t>Colhemptech</t>
  </si>
  <si>
    <t>Directivo</t>
  </si>
  <si>
    <t>Colombia</t>
  </si>
  <si>
    <t>Dan</t>
  </si>
  <si>
    <t>Garms</t>
  </si>
  <si>
    <t>dangarms@garms.com</t>
  </si>
  <si>
    <t>850 N Lake Shore Drive</t>
  </si>
  <si>
    <t>Chicago</t>
  </si>
  <si>
    <t>IL</t>
  </si>
  <si>
    <t>312-953-7200</t>
  </si>
  <si>
    <t>Garms Group</t>
  </si>
  <si>
    <t>CEO</t>
  </si>
  <si>
    <t>$100,  001 to $500,  000</t>
  </si>
  <si>
    <t>John Garner</t>
  </si>
  <si>
    <t>Garner</t>
  </si>
  <si>
    <t>john.c.garner@sprint.com</t>
  </si>
  <si>
    <t>404 WHISPER WIND LN</t>
  </si>
  <si>
    <t>WOODSTOCK</t>
  </si>
  <si>
    <t>Financial Services - Other</t>
  </si>
  <si>
    <t>T-Mobile</t>
  </si>
  <si>
    <t>Business Analyst Manager</t>
  </si>
  <si>
    <t>Jonathan Pappie</t>
  </si>
  <si>
    <t>J</t>
  </si>
  <si>
    <t>McCarthy</t>
  </si>
  <si>
    <t>jimxmg@gmx.com</t>
  </si>
  <si>
    <t>PO 92613</t>
  </si>
  <si>
    <t>Long Beach</t>
  </si>
  <si>
    <t>562.882.3694</t>
  </si>
  <si>
    <t>Transportation &amp; Distribution</t>
  </si>
  <si>
    <t>EVAOSC</t>
  </si>
  <si>
    <t>Fabrizio</t>
  </si>
  <si>
    <t>Postiglione</t>
  </si>
  <si>
    <t>fabrizio.postiglione@hotmail.com</t>
  </si>
  <si>
    <t>r dr nicolau de souza queiroz 267 ap 173</t>
  </si>
  <si>
    <t>sao paulo</t>
  </si>
  <si>
    <t>BR</t>
  </si>
  <si>
    <t>Software - Healthcare</t>
  </si>
  <si>
    <t>Remederi</t>
  </si>
  <si>
    <t>Brazil</t>
  </si>
  <si>
    <t>Gary</t>
  </si>
  <si>
    <t>Carter</t>
  </si>
  <si>
    <t>MOLESCI &amp;</t>
  </si>
  <si>
    <t>INNOVATION</t>
  </si>
  <si>
    <t>molesci.matesci@gmail.com</t>
  </si>
  <si>
    <t>2390 Eglinton AVE East,  Unit#205</t>
  </si>
  <si>
    <t>SCARBOROUGH</t>
  </si>
  <si>
    <t>M1K 2P5</t>
  </si>
  <si>
    <t>ON</t>
  </si>
  <si>
    <t>MOLESCI &amp; MATESCI INC</t>
  </si>
  <si>
    <t>CEO/CSO</t>
  </si>
  <si>
    <t>CIF Mailchimp Emails</t>
  </si>
  <si>
    <t>Wira</t>
  </si>
  <si>
    <t>Soedarmono</t>
  </si>
  <si>
    <t>wira@clearlakeresearch.com</t>
  </si>
  <si>
    <t>2625 Middlefield rd. #487</t>
  </si>
  <si>
    <t>Palo alto</t>
  </si>
  <si>
    <t>Clear Lake Research</t>
  </si>
  <si>
    <t>Managing partner</t>
  </si>
  <si>
    <t>Joshua</t>
  </si>
  <si>
    <t>Barry</t>
  </si>
  <si>
    <t>Ami</t>
  </si>
  <si>
    <t>Smithenry</t>
  </si>
  <si>
    <t>Sihf2020@yahoo.com</t>
  </si>
  <si>
    <t>2248 n. 1000th st</t>
  </si>
  <si>
    <t>Newton</t>
  </si>
  <si>
    <t>Smithenry industrial hemp farm</t>
  </si>
  <si>
    <t>Lawrence</t>
  </si>
  <si>
    <t>Hudson</t>
  </si>
  <si>
    <t>LawrenceDHudson@gmail.com</t>
  </si>
  <si>
    <t>35 17th St APT 2</t>
  </si>
  <si>
    <t>Hermosa Beach,  CA</t>
  </si>
  <si>
    <t>Two Rivers</t>
  </si>
  <si>
    <t>Managing Parnter</t>
  </si>
  <si>
    <t>cancelled by self</t>
  </si>
  <si>
    <t>Hilary</t>
  </si>
  <si>
    <t>Robinson</t>
  </si>
  <si>
    <t>Hjtrob94@gmail.com</t>
  </si>
  <si>
    <t>2588 Decatur Village Road #1420</t>
  </si>
  <si>
    <t>Decatur</t>
  </si>
  <si>
    <t>Government - Federal</t>
  </si>
  <si>
    <t>Tyler</t>
  </si>
  <si>
    <t>Investor</t>
  </si>
  <si>
    <t>Rodrigo</t>
  </si>
  <si>
    <t>Charles</t>
  </si>
  <si>
    <t>Bennett</t>
  </si>
  <si>
    <t>ashton.bennett1@gmail.com</t>
  </si>
  <si>
    <t>121 Pine Drive</t>
  </si>
  <si>
    <t>Hattiesburg</t>
  </si>
  <si>
    <t>MS</t>
  </si>
  <si>
    <t>Legal</t>
  </si>
  <si>
    <t>Benedict's Singing Services</t>
  </si>
  <si>
    <t>Farrah</t>
  </si>
  <si>
    <t>Zargaran</t>
  </si>
  <si>
    <t>farrah@virtudescompany.com</t>
  </si>
  <si>
    <t xml:space="preserve">Lennox Bigwoods </t>
  </si>
  <si>
    <t>Darliston PO</t>
  </si>
  <si>
    <t xml:space="preserve">Virtudes Company Limited </t>
  </si>
  <si>
    <t>Chief Operating Officer</t>
  </si>
  <si>
    <t>Davina Kaonohi</t>
  </si>
  <si>
    <t>Rob Moss</t>
  </si>
  <si>
    <t>Rob</t>
  </si>
  <si>
    <t>Moss</t>
  </si>
  <si>
    <t>rob@kingdomventures.com</t>
  </si>
  <si>
    <t>125 W Baylor Lane</t>
  </si>
  <si>
    <t>Gilbert</t>
  </si>
  <si>
    <t>KVP</t>
  </si>
  <si>
    <t>Co-Founder</t>
  </si>
  <si>
    <t>$500,  001 to $1,  000,  000</t>
  </si>
  <si>
    <t>Toni</t>
  </si>
  <si>
    <t>Steve</t>
  </si>
  <si>
    <t>Mitchell</t>
  </si>
  <si>
    <t>Willie Denney</t>
  </si>
  <si>
    <t>Willie</t>
  </si>
  <si>
    <t>Denney</t>
  </si>
  <si>
    <t>williedenn81@gmail.com</t>
  </si>
  <si>
    <t xml:space="preserve">1925 S Vaughn Way #308, </t>
  </si>
  <si>
    <t>Aurora</t>
  </si>
  <si>
    <t>Retail</t>
  </si>
  <si>
    <t>Hold tight llc</t>
  </si>
  <si>
    <t>Head of security</t>
  </si>
  <si>
    <t>Eric</t>
  </si>
  <si>
    <t>Foster</t>
  </si>
  <si>
    <t>Francisco</t>
  </si>
  <si>
    <t>Cambero</t>
  </si>
  <si>
    <t>SHANE</t>
  </si>
  <si>
    <t>BOUDREAU</t>
  </si>
  <si>
    <t>Shane.Boudreau@VestInCapitalGroup.com</t>
  </si>
  <si>
    <t xml:space="preserve">1328 244th Ave NE,  </t>
  </si>
  <si>
    <t>Sammamish</t>
  </si>
  <si>
    <t>WA</t>
  </si>
  <si>
    <t>VCG</t>
  </si>
  <si>
    <t>Urs</t>
  </si>
  <si>
    <t>Weder</t>
  </si>
  <si>
    <t>Assaf</t>
  </si>
  <si>
    <t>Ben Or</t>
  </si>
  <si>
    <t>assafben@greeneum.net</t>
  </si>
  <si>
    <t>Ibn Gavirol 55</t>
  </si>
  <si>
    <t>Tel Aviv</t>
  </si>
  <si>
    <t>Energy,  Chemical,  Utilities</t>
  </si>
  <si>
    <t>www.greeneum.net</t>
  </si>
  <si>
    <t>$1,  000,  001 to $5,  000,  000</t>
  </si>
  <si>
    <t>Israel</t>
  </si>
  <si>
    <t>Iván</t>
  </si>
  <si>
    <t>Santamans</t>
  </si>
  <si>
    <t>info@medsotho.com</t>
  </si>
  <si>
    <t>Villa Urquiza</t>
  </si>
  <si>
    <t>Buenos Aires</t>
  </si>
  <si>
    <t>AR</t>
  </si>
  <si>
    <t>Medsotho</t>
  </si>
  <si>
    <t>Business Development Leader</t>
  </si>
  <si>
    <t>Argentina</t>
  </si>
  <si>
    <t>Rodriguez</t>
  </si>
  <si>
    <t>Mike</t>
  </si>
  <si>
    <t>Cindy</t>
  </si>
  <si>
    <t>Ullman</t>
  </si>
  <si>
    <t>Cindy@Cindyu.com</t>
  </si>
  <si>
    <t>2855 Rock Creek Cir Unit 144</t>
  </si>
  <si>
    <t>Superior</t>
  </si>
  <si>
    <t>Cindy Ullman</t>
  </si>
  <si>
    <t>Mgmt</t>
  </si>
  <si>
    <t>Aaron</t>
  </si>
  <si>
    <t>George</t>
  </si>
  <si>
    <t>Felicia</t>
  </si>
  <si>
    <t>Hinton</t>
  </si>
  <si>
    <t>Judan</t>
  </si>
  <si>
    <t>Tim</t>
  </si>
  <si>
    <t>Arnold</t>
  </si>
  <si>
    <t>tim@mesa-lane.com</t>
  </si>
  <si>
    <t>23630 Sunderland Ct</t>
  </si>
  <si>
    <t>Valencia</t>
  </si>
  <si>
    <t>Mesa Lane</t>
  </si>
  <si>
    <t>Richard</t>
  </si>
  <si>
    <t>Peter</t>
  </si>
  <si>
    <t>Martin</t>
  </si>
  <si>
    <t>H Wayne</t>
  </si>
  <si>
    <t>Hayes Jr</t>
  </si>
  <si>
    <t>wayne@patienttrac.com</t>
  </si>
  <si>
    <t>2828 Coral Way,  Suite 412</t>
  </si>
  <si>
    <t>Miami Beach</t>
  </si>
  <si>
    <t>PatientTrac Limited</t>
  </si>
  <si>
    <t>Shah</t>
  </si>
  <si>
    <t>Makely</t>
  </si>
  <si>
    <t>steve.makely@arrivatollc.com</t>
  </si>
  <si>
    <t>1155 N La Cienega Blvd</t>
  </si>
  <si>
    <t>Arrivato LLC</t>
  </si>
  <si>
    <t>Analyst</t>
  </si>
  <si>
    <t>Nathaniel</t>
  </si>
  <si>
    <t>Loxley</t>
  </si>
  <si>
    <t>info@vitalityhemp.com</t>
  </si>
  <si>
    <t>48,  Highland Road</t>
  </si>
  <si>
    <t>EMSWORTH</t>
  </si>
  <si>
    <t>GB</t>
  </si>
  <si>
    <t>PO10 7JN</t>
  </si>
  <si>
    <t>Vitality Hemp Limited</t>
  </si>
  <si>
    <t>Founding Director</t>
  </si>
  <si>
    <t>United Kingdom</t>
  </si>
  <si>
    <t>Michael</t>
  </si>
  <si>
    <t>Ramsey</t>
  </si>
  <si>
    <t>Goodale</t>
  </si>
  <si>
    <t>rmasesg@gmail.com</t>
  </si>
  <si>
    <t>734 ekela Ave</t>
  </si>
  <si>
    <t>Honolulu</t>
  </si>
  <si>
    <t>HI</t>
  </si>
  <si>
    <t>Brainy actz</t>
  </si>
  <si>
    <t>Sales director</t>
  </si>
  <si>
    <t>Bill R</t>
  </si>
  <si>
    <t>Edmiston</t>
  </si>
  <si>
    <t>edmistonbillr@gmail.com</t>
  </si>
  <si>
    <t>1155 Camino Del Mar,  Suite 199</t>
  </si>
  <si>
    <t>Broomfield</t>
  </si>
  <si>
    <t>Hospitality,  Travel,  Tourism</t>
  </si>
  <si>
    <t>BE Consutants-Int'L</t>
  </si>
  <si>
    <t>Principal</t>
  </si>
  <si>
    <t>Oh</t>
  </si>
  <si>
    <t>steveohreno@yahoo.com</t>
  </si>
  <si>
    <t>21 Collier Circle</t>
  </si>
  <si>
    <t>Ridley Park</t>
  </si>
  <si>
    <t>PA</t>
  </si>
  <si>
    <t>SEC</t>
  </si>
  <si>
    <t>Senior Policy Advisor</t>
  </si>
  <si>
    <t>Ken</t>
  </si>
  <si>
    <t>Martin St John</t>
  </si>
  <si>
    <t>St John</t>
  </si>
  <si>
    <t>Martin@SnJhn.com</t>
  </si>
  <si>
    <t>3032 Hidden Treasure Dr</t>
  </si>
  <si>
    <t>Las Vegas</t>
  </si>
  <si>
    <t>NV</t>
  </si>
  <si>
    <t>Elan Equity Ventures, Inc.</t>
  </si>
  <si>
    <t>Leslie S</t>
  </si>
  <si>
    <t>S</t>
  </si>
  <si>
    <t>Leslie.summer.1011@gmail.com</t>
  </si>
  <si>
    <t>Manhattan</t>
  </si>
  <si>
    <t>New York</t>
  </si>
  <si>
    <t>NY</t>
  </si>
  <si>
    <t>FO</t>
  </si>
  <si>
    <t>Inv</t>
  </si>
  <si>
    <t>$1,  000,  001 to $5,  000,  000</t>
  </si>
  <si>
    <t>$5,  000,  001 to $50 million annual revenue</t>
  </si>
  <si>
    <t>Ford</t>
  </si>
  <si>
    <t>Ckindu</t>
  </si>
  <si>
    <t>Williams</t>
  </si>
  <si>
    <t>Sgreg4582@gmail.com</t>
  </si>
  <si>
    <t>7490 scales rd</t>
  </si>
  <si>
    <t>Rembert</t>
  </si>
  <si>
    <t>SC</t>
  </si>
  <si>
    <t>Americahempbrokers</t>
  </si>
  <si>
    <t>Director of Operations</t>
  </si>
  <si>
    <t>$1,  000,  001 to $5 million annual revenue</t>
  </si>
  <si>
    <t>miguel</t>
  </si>
  <si>
    <t>santaella</t>
  </si>
  <si>
    <t>biomandarino@biomandarino.com</t>
  </si>
  <si>
    <t xml:space="preserve">diag 76 # 1 -29 apt 601 </t>
  </si>
  <si>
    <t>Bogota</t>
  </si>
  <si>
    <t>Biomandarino SAS</t>
  </si>
  <si>
    <t>Vic</t>
  </si>
  <si>
    <t>Amy</t>
  </si>
  <si>
    <t>Ericson</t>
  </si>
  <si>
    <t>amyjericson@gmail.com</t>
  </si>
  <si>
    <t>1873 STANHOPE STREET,  UNIT L1</t>
  </si>
  <si>
    <t>RIDGEWOOD</t>
  </si>
  <si>
    <t>EK Equities</t>
  </si>
  <si>
    <t>Keane</t>
  </si>
  <si>
    <t>Melissa</t>
  </si>
  <si>
    <t>Clarence Chan</t>
  </si>
  <si>
    <t>Clarence</t>
  </si>
  <si>
    <t>Chan</t>
  </si>
  <si>
    <t>clarence@pinecapitals.com</t>
  </si>
  <si>
    <t>31 Paterson road</t>
  </si>
  <si>
    <t>Singapore</t>
  </si>
  <si>
    <t>SG</t>
  </si>
  <si>
    <t>'+6586971079</t>
  </si>
  <si>
    <t>Pine Capital</t>
  </si>
  <si>
    <t>Reece</t>
  </si>
  <si>
    <t>ChrisReece@arcviewcapital.com</t>
  </si>
  <si>
    <t>29 Sassafras Lane</t>
  </si>
  <si>
    <t>chester springs</t>
  </si>
  <si>
    <t>Arcview Capital</t>
  </si>
  <si>
    <t>MD</t>
  </si>
  <si>
    <t>James</t>
  </si>
  <si>
    <t>Griffith</t>
  </si>
  <si>
    <t>griff@xooxbag.com</t>
  </si>
  <si>
    <t>8306 Wilshire blvd</t>
  </si>
  <si>
    <t>BH</t>
  </si>
  <si>
    <t>XOOX</t>
  </si>
  <si>
    <t>Paul</t>
  </si>
  <si>
    <t>Sherri</t>
  </si>
  <si>
    <t>Franklin</t>
  </si>
  <si>
    <t>Sherri@urbandesigncenter.com</t>
  </si>
  <si>
    <t>5600 Harcourt</t>
  </si>
  <si>
    <t>Real Estate</t>
  </si>
  <si>
    <t>Ujima Tribe Enterprises</t>
  </si>
  <si>
    <t>CVS</t>
  </si>
  <si>
    <t>Michelle</t>
  </si>
  <si>
    <t>Hall</t>
  </si>
  <si>
    <t>Michelle.tmmgroup@gmail.com</t>
  </si>
  <si>
    <t>5200 se 113th Ave</t>
  </si>
  <si>
    <t>Portland</t>
  </si>
  <si>
    <t>503-703-0509</t>
  </si>
  <si>
    <t>Time group</t>
  </si>
  <si>
    <t>Broker</t>
  </si>
  <si>
    <t>Jeffrey</t>
  </si>
  <si>
    <t>Glen</t>
  </si>
  <si>
    <t>Shear</t>
  </si>
  <si>
    <t>glenshear22@gmail.com</t>
  </si>
  <si>
    <t>c/o Zimmerman Associates,  3338 Dufferin Street</t>
  </si>
  <si>
    <t>Toronto</t>
  </si>
  <si>
    <t>M6A 3A4</t>
  </si>
  <si>
    <t>Glenco Corp</t>
  </si>
  <si>
    <t>rhoda</t>
  </si>
  <si>
    <t>chunga</t>
  </si>
  <si>
    <t>rhodamasingi@yahoo.com</t>
  </si>
  <si>
    <t xml:space="preserve">1507 Watkins Lane,  #206 </t>
  </si>
  <si>
    <t>Naperville</t>
  </si>
  <si>
    <t xml:space="preserve">Women Of Vision Entrepreneur </t>
  </si>
  <si>
    <t>Marketing Manager</t>
  </si>
  <si>
    <t>Brian</t>
  </si>
  <si>
    <t>Angel</t>
  </si>
  <si>
    <t>Mendez</t>
  </si>
  <si>
    <t>amendez97@yahoo.com</t>
  </si>
  <si>
    <t>8537 Western Meadows dr</t>
  </si>
  <si>
    <t>Keller</t>
  </si>
  <si>
    <t>Software - Other</t>
  </si>
  <si>
    <t>Private</t>
  </si>
  <si>
    <t>Executive</t>
  </si>
  <si>
    <t>$500,  001 to $1,  000,  000</t>
  </si>
  <si>
    <t>$20k to $500k monthly revenue</t>
  </si>
  <si>
    <t>Darlene Collins</t>
  </si>
  <si>
    <t>Darlene</t>
  </si>
  <si>
    <t>Collins</t>
  </si>
  <si>
    <t>Dbukcollins@centurylink.net</t>
  </si>
  <si>
    <t xml:space="preserve">2433 n 158 drive </t>
  </si>
  <si>
    <t xml:space="preserve">Goodyear </t>
  </si>
  <si>
    <t>CCG</t>
  </si>
  <si>
    <t>Marcus</t>
  </si>
  <si>
    <t>Cohn</t>
  </si>
  <si>
    <t>mc@spectalix.com</t>
  </si>
  <si>
    <t>Ahad Ha'am 18</t>
  </si>
  <si>
    <t>Jerusalem</t>
  </si>
  <si>
    <t>'+972544268336</t>
  </si>
  <si>
    <t>High Tech - Other</t>
  </si>
  <si>
    <t>Spectalix</t>
  </si>
  <si>
    <t>Connor</t>
  </si>
  <si>
    <t>Brumfield</t>
  </si>
  <si>
    <t>connor.brumfield@wedbush.com</t>
  </si>
  <si>
    <t>9301 Wilshire Blvd. Ste. 510</t>
  </si>
  <si>
    <t>Beverly Hills</t>
  </si>
  <si>
    <t>Runyan Capital | Wedbush Securities</t>
  </si>
  <si>
    <t>Associate Wealth Manager</t>
  </si>
  <si>
    <t>Sigal</t>
  </si>
  <si>
    <t>Ofek</t>
  </si>
  <si>
    <t>Zahava</t>
  </si>
  <si>
    <t>Stroud</t>
  </si>
  <si>
    <t>hollywoodjournal@gmail.com</t>
  </si>
  <si>
    <t xml:space="preserve">803 Mendocino Way, </t>
  </si>
  <si>
    <t>Redwood City</t>
  </si>
  <si>
    <t>Angel Launch</t>
  </si>
  <si>
    <t>Investment Director</t>
  </si>
  <si>
    <t>Yoram</t>
  </si>
  <si>
    <t>Eshel</t>
  </si>
  <si>
    <t>yoram@cannabilog.com</t>
  </si>
  <si>
    <t>20a Hamachtarot Street</t>
  </si>
  <si>
    <t>Raanana</t>
  </si>
  <si>
    <t>Cannabilog</t>
  </si>
  <si>
    <t>Marty</t>
  </si>
  <si>
    <t>Bickford</t>
  </si>
  <si>
    <t>marty@bossstartupscience.com</t>
  </si>
  <si>
    <t>290 Edgrace Lane</t>
  </si>
  <si>
    <t>Santa Cruz</t>
  </si>
  <si>
    <t>BOSS Startup Science</t>
  </si>
  <si>
    <t>Brent</t>
  </si>
  <si>
    <t>Kohler</t>
  </si>
  <si>
    <t>deusopus@gmail.com</t>
  </si>
  <si>
    <t>439 Inks Rd</t>
  </si>
  <si>
    <t>Wenatchee</t>
  </si>
  <si>
    <t>Software - Finance</t>
  </si>
  <si>
    <t>Cannacoin</t>
  </si>
  <si>
    <t>Founding Member and Social Media Director</t>
  </si>
  <si>
    <t>Alec Zhou</t>
  </si>
  <si>
    <t>Alec</t>
  </si>
  <si>
    <t>Zhou</t>
  </si>
  <si>
    <t>alec.zhou@dosecann.com</t>
  </si>
  <si>
    <t>11 Regis Duffy Drive</t>
  </si>
  <si>
    <t>Charlottetown</t>
  </si>
  <si>
    <t>C1E0K5</t>
  </si>
  <si>
    <t>Dosecann</t>
  </si>
  <si>
    <t>Director of Product Development</t>
  </si>
  <si>
    <t>Szabolcs</t>
  </si>
  <si>
    <t>Heczei</t>
  </si>
  <si>
    <t>heczei.szabolcs@gmail.com</t>
  </si>
  <si>
    <t>11 Dimokrtiou</t>
  </si>
  <si>
    <t>Parekklisia</t>
  </si>
  <si>
    <t>CY</t>
  </si>
  <si>
    <t>Daxire</t>
  </si>
  <si>
    <t>Co founder</t>
  </si>
  <si>
    <t>Cyprus</t>
  </si>
  <si>
    <t>CIF Website</t>
  </si>
  <si>
    <t>Joseph</t>
  </si>
  <si>
    <t>William</t>
  </si>
  <si>
    <t>Akash</t>
  </si>
  <si>
    <t>Anand</t>
  </si>
  <si>
    <t>akashanand@rediffmail.com</t>
  </si>
  <si>
    <t>Villa 8,  District 7E,  Street 7,  Village Triangle</t>
  </si>
  <si>
    <t>Dubai</t>
  </si>
  <si>
    <t>AE</t>
  </si>
  <si>
    <t>COE Global</t>
  </si>
  <si>
    <t>Board Chairman</t>
  </si>
  <si>
    <t>United Arab Emirates</t>
  </si>
  <si>
    <t>Ian</t>
  </si>
  <si>
    <t>Jennifer</t>
  </si>
  <si>
    <t>Rouse</t>
  </si>
  <si>
    <t>jennifer.rouse@hubx12.com</t>
  </si>
  <si>
    <t xml:space="preserve">13868 Harrison Road, </t>
  </si>
  <si>
    <t>Versailles</t>
  </si>
  <si>
    <t>MO</t>
  </si>
  <si>
    <t>HubX12</t>
  </si>
  <si>
    <t>founder/ceop</t>
  </si>
  <si>
    <t>Dmitriy</t>
  </si>
  <si>
    <t>Slobodskiy</t>
  </si>
  <si>
    <t>team@whitelioncapital.com</t>
  </si>
  <si>
    <t>16911 San Fernando Mission Blvd #183</t>
  </si>
  <si>
    <t>Granada Hills</t>
  </si>
  <si>
    <t>WHITE LION CAPITAL LLC</t>
  </si>
  <si>
    <t>Portfolio Manager</t>
  </si>
  <si>
    <t>susan kasper</t>
  </si>
  <si>
    <t>susan</t>
  </si>
  <si>
    <t>kasper</t>
  </si>
  <si>
    <t>susan.l.kasper@gmail.com</t>
  </si>
  <si>
    <t>4639 kenmore Dr Nw</t>
  </si>
  <si>
    <t>Washington</t>
  </si>
  <si>
    <t>DC</t>
  </si>
  <si>
    <t>sughrue</t>
  </si>
  <si>
    <t>partner</t>
  </si>
  <si>
    <t>Velez</t>
  </si>
  <si>
    <t>Chavez</t>
  </si>
  <si>
    <t>Mark@gravityball.com</t>
  </si>
  <si>
    <t>3514 W Carrotwood Ct Unit B</t>
  </si>
  <si>
    <t>Anaheim</t>
  </si>
  <si>
    <t>(562) 253-5842</t>
  </si>
  <si>
    <t>Gravity Ball Health Systems</t>
  </si>
  <si>
    <t>Kumar</t>
  </si>
  <si>
    <t>Kurt</t>
  </si>
  <si>
    <t>Renard</t>
  </si>
  <si>
    <t>Paulr@foxbusinessdevwlopment.com</t>
  </si>
  <si>
    <t>1781 surrey trail</t>
  </si>
  <si>
    <t>Green bay</t>
  </si>
  <si>
    <t>WI</t>
  </si>
  <si>
    <t>Fox Business Development,  LLC.</t>
  </si>
  <si>
    <t>$5,  000,  000+</t>
  </si>
  <si>
    <t>Less than $20k monthly revenue</t>
  </si>
  <si>
    <t>Brad</t>
  </si>
  <si>
    <t>Jones</t>
  </si>
  <si>
    <t>Zoikes75@gmail.com</t>
  </si>
  <si>
    <t>909 Cashman Drive</t>
  </si>
  <si>
    <t>Marque Media</t>
  </si>
  <si>
    <t>Client Services</t>
  </si>
  <si>
    <t>Cristina</t>
  </si>
  <si>
    <t>Mooney</t>
  </si>
  <si>
    <t>Crookedarrowfarmllc@gmail.com</t>
  </si>
  <si>
    <t>11Mujeres Valley Road</t>
  </si>
  <si>
    <t>Fence Lake</t>
  </si>
  <si>
    <t>NM</t>
  </si>
  <si>
    <t>Consumer Products</t>
  </si>
  <si>
    <t>Crooked Arrow Farm LLC</t>
  </si>
  <si>
    <t>Co-Owner</t>
  </si>
  <si>
    <t>Timothy</t>
  </si>
  <si>
    <t>Luton</t>
  </si>
  <si>
    <t>tim.luton@euphoriasana.com</t>
  </si>
  <si>
    <t>1600 - 925 West Georgia Street</t>
  </si>
  <si>
    <t>V6C 3L2</t>
  </si>
  <si>
    <t>'+85517869241</t>
  </si>
  <si>
    <t>Euphoria Sana Holding</t>
  </si>
  <si>
    <t>Investmetn Manager</t>
  </si>
  <si>
    <t>Amish</t>
  </si>
  <si>
    <t>Parikh</t>
  </si>
  <si>
    <t>tekgreenair@gmail.com</t>
  </si>
  <si>
    <t>129 Charles Street</t>
  </si>
  <si>
    <t>Harrisonburg</t>
  </si>
  <si>
    <t>ARI-Funder</t>
  </si>
  <si>
    <t>Managing Director</t>
  </si>
  <si>
    <t>Prasun</t>
  </si>
  <si>
    <t>Mishra</t>
  </si>
  <si>
    <t>jprasunmishra@gmail.com</t>
  </si>
  <si>
    <t>640 Masonic Way MS150</t>
  </si>
  <si>
    <t>Belmont</t>
  </si>
  <si>
    <t>AAPM</t>
  </si>
  <si>
    <t>Dean Harris</t>
  </si>
  <si>
    <t>Dean</t>
  </si>
  <si>
    <t>Harris</t>
  </si>
  <si>
    <t>dean@tabbrands.com</t>
  </si>
  <si>
    <t>1 Riverview Drive</t>
  </si>
  <si>
    <t>Norwalk</t>
  </si>
  <si>
    <t>CT</t>
  </si>
  <si>
    <t>www.tabbrands.com</t>
  </si>
  <si>
    <t>CMO</t>
  </si>
  <si>
    <t>Lucas</t>
  </si>
  <si>
    <t>Jimmy Young</t>
  </si>
  <si>
    <t>Jimmy</t>
  </si>
  <si>
    <t>jimmy@procannabismedia.com</t>
  </si>
  <si>
    <t>170 Worcester St. Suite 203</t>
  </si>
  <si>
    <t>Wellesley</t>
  </si>
  <si>
    <t>MA</t>
  </si>
  <si>
    <t>Pro Cannabis Media</t>
  </si>
  <si>
    <t>Founder,  Producer,  Host</t>
  </si>
  <si>
    <t>Kelly</t>
  </si>
  <si>
    <t>Erez</t>
  </si>
  <si>
    <t>Hevroni</t>
  </si>
  <si>
    <t>Erez@innotech-ib.com</t>
  </si>
  <si>
    <t>18614 Harbor Light Way</t>
  </si>
  <si>
    <t>Boca Ratonn</t>
  </si>
  <si>
    <t>609-851-2160</t>
  </si>
  <si>
    <t>Innotech</t>
  </si>
  <si>
    <t>Ceo</t>
  </si>
  <si>
    <t>Sal Solo</t>
  </si>
  <si>
    <t>Sal</t>
  </si>
  <si>
    <t>Solo</t>
  </si>
  <si>
    <t>sal.solo@natcopros.com</t>
  </si>
  <si>
    <t>11217 Barnwall Street</t>
  </si>
  <si>
    <t>Nationwide Consulting Professionals</t>
  </si>
  <si>
    <t>Emily</t>
  </si>
  <si>
    <t>Clapp</t>
  </si>
  <si>
    <t>Jackson</t>
  </si>
  <si>
    <t>Miller</t>
  </si>
  <si>
    <t>Augustine</t>
  </si>
  <si>
    <t>dr.finance44@gmail.com</t>
  </si>
  <si>
    <t>Worldwide</t>
  </si>
  <si>
    <t>Austin</t>
  </si>
  <si>
    <t>For The Discerning,  Services to Millionaires,  Billionaires and all those who aspire to be.....</t>
  </si>
  <si>
    <t>Thompson</t>
  </si>
  <si>
    <t>Bharat</t>
  </si>
  <si>
    <t>Chawla</t>
  </si>
  <si>
    <t>bharat@vbholding.in</t>
  </si>
  <si>
    <t>Khasra Number 23/21/2,  Liwaspur Industrial Area,  Bahalgarh</t>
  </si>
  <si>
    <t>SONIPAT</t>
  </si>
  <si>
    <t>IN</t>
  </si>
  <si>
    <t>VB Holding Private Limited</t>
  </si>
  <si>
    <t>India</t>
  </si>
  <si>
    <t>Garten</t>
  </si>
  <si>
    <t>Dozie</t>
  </si>
  <si>
    <t>Mbonu</t>
  </si>
  <si>
    <t>dm@janerettesfungi.com</t>
  </si>
  <si>
    <t>P.O. Box 18927</t>
  </si>
  <si>
    <t>Philadelphia</t>
  </si>
  <si>
    <t>Janerette's Eco-Friendly Fungi LLC</t>
  </si>
  <si>
    <t>Co-founder &amp; CEO</t>
  </si>
  <si>
    <t>Larry</t>
  </si>
  <si>
    <t>Moore</t>
  </si>
  <si>
    <t>John Kostic</t>
  </si>
  <si>
    <t>Kostic</t>
  </si>
  <si>
    <t>jkostic@beaconwt.com</t>
  </si>
  <si>
    <t>408 1/2 40TH St</t>
  </si>
  <si>
    <t>Newport Beach</t>
  </si>
  <si>
    <t>Beacon Wealth Team</t>
  </si>
  <si>
    <t>Jamie</t>
  </si>
  <si>
    <t>Wang</t>
  </si>
  <si>
    <t>jamiewang0606@gmail.com</t>
  </si>
  <si>
    <t>888 S Hope Street ,  2001</t>
  </si>
  <si>
    <t>Hercules investments</t>
  </si>
  <si>
    <t xml:space="preserve">Business development </t>
  </si>
  <si>
    <t>Sarabjeet</t>
  </si>
  <si>
    <t>Rattan</t>
  </si>
  <si>
    <t>sr@oghemp.in</t>
  </si>
  <si>
    <t>Pune</t>
  </si>
  <si>
    <t>OG Hemp</t>
  </si>
  <si>
    <t>CBO</t>
  </si>
  <si>
    <t>Christopher</t>
  </si>
  <si>
    <t>Jessica</t>
  </si>
  <si>
    <t>Balele</t>
  </si>
  <si>
    <t>Vegasmadellc@gmail.com</t>
  </si>
  <si>
    <t>848 n rainbow Blvd,  3701</t>
  </si>
  <si>
    <t>Vegas made me</t>
  </si>
  <si>
    <t>Gordon</t>
  </si>
  <si>
    <t>Ali</t>
  </si>
  <si>
    <t>Razavi</t>
  </si>
  <si>
    <t>arazavi@tap-advisory.com</t>
  </si>
  <si>
    <t xml:space="preserve">20900 NE 30th Ave,  Suite 801                      </t>
  </si>
  <si>
    <t>Avantura</t>
  </si>
  <si>
    <t>Tap Financial Partner</t>
  </si>
  <si>
    <t>Maggie</t>
  </si>
  <si>
    <t>Maggieywang@hotmail.com</t>
  </si>
  <si>
    <t>Hong Kong</t>
  </si>
  <si>
    <t>Hong kong</t>
  </si>
  <si>
    <t>HK</t>
  </si>
  <si>
    <t>Law Firm</t>
  </si>
  <si>
    <t>Hong Kong SAR</t>
  </si>
  <si>
    <t>Smith</t>
  </si>
  <si>
    <t>Taalib A.B.</t>
  </si>
  <si>
    <t>Muhammad</t>
  </si>
  <si>
    <t>june231949@aol.com</t>
  </si>
  <si>
    <t>9320 Thermal St.</t>
  </si>
  <si>
    <t>Oakland</t>
  </si>
  <si>
    <t>AX</t>
  </si>
  <si>
    <t>510-735-5344</t>
  </si>
  <si>
    <t>Oakland Equity Cannabis Program</t>
  </si>
  <si>
    <t>Owner and Winemaker…</t>
  </si>
  <si>
    <t>Åland Islands</t>
  </si>
  <si>
    <t>Nicolaos</t>
  </si>
  <si>
    <t>Ntanalakis</t>
  </si>
  <si>
    <t>ntanalakis2@gmail.com</t>
  </si>
  <si>
    <t xml:space="preserve">Kyrillou Loukareos 13 </t>
  </si>
  <si>
    <t xml:space="preserve">Heraclion Crete Island </t>
  </si>
  <si>
    <t>GR</t>
  </si>
  <si>
    <t>D9Pharmaceuticals</t>
  </si>
  <si>
    <t>COD</t>
  </si>
  <si>
    <t>Greece</t>
  </si>
  <si>
    <t>Gregory</t>
  </si>
  <si>
    <t>Roger</t>
  </si>
  <si>
    <t>Akshay</t>
  </si>
  <si>
    <t>Bawa</t>
  </si>
  <si>
    <t>akshay.bawa1@gmail.com</t>
  </si>
  <si>
    <t>C 435 defence colony</t>
  </si>
  <si>
    <t>New Delhi</t>
  </si>
  <si>
    <t>Proveda</t>
  </si>
  <si>
    <t>Head international sales</t>
  </si>
  <si>
    <t>Tracy</t>
  </si>
  <si>
    <t>Ries</t>
  </si>
  <si>
    <t>tracyr_13@yahoo.com</t>
  </si>
  <si>
    <t>4086 Meadowlark Lane</t>
  </si>
  <si>
    <t>Eagan</t>
  </si>
  <si>
    <t>MN</t>
  </si>
  <si>
    <t>TBD</t>
  </si>
  <si>
    <t>Event Planner &amp; Strategist</t>
  </si>
  <si>
    <t>Antonio</t>
  </si>
  <si>
    <t>Elliott</t>
  </si>
  <si>
    <t>Palma</t>
  </si>
  <si>
    <t>robert.palma213@gmail.com</t>
  </si>
  <si>
    <t>20705 S Western Ave #104</t>
  </si>
  <si>
    <t>Torrance</t>
  </si>
  <si>
    <t>Hemp OZ Fund</t>
  </si>
  <si>
    <t>Fund Manager</t>
  </si>
  <si>
    <t>Drew</t>
  </si>
  <si>
    <t>Corradetti</t>
  </si>
  <si>
    <t>drew.corradetti@oregonpacificwealth.com</t>
  </si>
  <si>
    <t>3250 Hillcrest Park Drive,  Suite 100</t>
  </si>
  <si>
    <t>MEDFORD</t>
  </si>
  <si>
    <t>Oregon Pacific Wealth Management,  LLC</t>
  </si>
  <si>
    <t>CIO</t>
  </si>
  <si>
    <t>Evan</t>
  </si>
  <si>
    <t>Seven</t>
  </si>
  <si>
    <t>450 Stedford Lane</t>
  </si>
  <si>
    <t>Duluth</t>
  </si>
  <si>
    <t>Test Laptop</t>
  </si>
  <si>
    <t>Nate</t>
  </si>
  <si>
    <t>nate@natemarshallcapital.com</t>
  </si>
  <si>
    <t>2000 S Colorado Boulevard Tower 1,  Suite 2000</t>
  </si>
  <si>
    <t>Denver</t>
  </si>
  <si>
    <t>Nate Marshall Capital LLC</t>
  </si>
  <si>
    <t xml:space="preserve">CEO </t>
  </si>
  <si>
    <t>Aungst</t>
  </si>
  <si>
    <t>saungst949@aol.com</t>
  </si>
  <si>
    <t>19482 Jasper Hill Rd.</t>
  </si>
  <si>
    <t>Trabuco Canyon</t>
  </si>
  <si>
    <t>Trust Capital USA</t>
  </si>
  <si>
    <t>Jason</t>
  </si>
  <si>
    <t>Lombard</t>
  </si>
  <si>
    <t>jlombardto@gmail.com</t>
  </si>
  <si>
    <t>1251 Hollyfield Crescent</t>
  </si>
  <si>
    <t>Oakville</t>
  </si>
  <si>
    <t>L6H2J5</t>
  </si>
  <si>
    <t>accilent</t>
  </si>
  <si>
    <t>portfolio manager</t>
  </si>
  <si>
    <t>Rick</t>
  </si>
  <si>
    <t>Shawn</t>
  </si>
  <si>
    <t>Anderson</t>
  </si>
  <si>
    <t>Jack</t>
  </si>
  <si>
    <t>Dee</t>
  </si>
  <si>
    <t>Nicholas</t>
  </si>
  <si>
    <t>Xandra</t>
  </si>
  <si>
    <t>Brooks-Keys</t>
  </si>
  <si>
    <t>Xbkeys@yahoo.com</t>
  </si>
  <si>
    <t>929 Cherry Street</t>
  </si>
  <si>
    <t>Clarksdale</t>
  </si>
  <si>
    <t>School District</t>
  </si>
  <si>
    <t>Assistant Superintendent</t>
  </si>
  <si>
    <t>Patel</t>
  </si>
  <si>
    <t>Rachel</t>
  </si>
  <si>
    <t>Poucher</t>
  </si>
  <si>
    <t>angelsloveenlightenment@gmail.com</t>
  </si>
  <si>
    <t>38485 Manchester St</t>
  </si>
  <si>
    <t>Clinton Township</t>
  </si>
  <si>
    <t>MI</t>
  </si>
  <si>
    <t>Angel's Love Healing and Healthy Living</t>
  </si>
  <si>
    <t>Pranic Healer,  Intuitive,  Empath &amp; Guide</t>
  </si>
  <si>
    <t>Shim</t>
  </si>
  <si>
    <t>mikeshim@gmail.com</t>
  </si>
  <si>
    <t>9039 Bolsa Avenue,  Suite 309</t>
  </si>
  <si>
    <t>Westminster</t>
  </si>
  <si>
    <t>QCF LLC</t>
  </si>
  <si>
    <t>Henri</t>
  </si>
  <si>
    <t>Iso-Koivisto</t>
  </si>
  <si>
    <t>henrijoakim@msn.com</t>
  </si>
  <si>
    <t>Kullerontie 9 as. 1</t>
  </si>
  <si>
    <t>Vantaa</t>
  </si>
  <si>
    <t>'+358456450451</t>
  </si>
  <si>
    <t>House 6</t>
  </si>
  <si>
    <t>Alex</t>
  </si>
  <si>
    <t>Gray</t>
  </si>
  <si>
    <t>April</t>
  </si>
  <si>
    <t>Greg</t>
  </si>
  <si>
    <t>Piatti</t>
  </si>
  <si>
    <t>Sloan</t>
  </si>
  <si>
    <t>ruggedp@gmail.com</t>
  </si>
  <si>
    <t>10432 Crenshaw Boulevard</t>
  </si>
  <si>
    <t>Inglewood</t>
  </si>
  <si>
    <t>Efficient Maintenance Company</t>
  </si>
  <si>
    <t>Managing Member</t>
  </si>
  <si>
    <t>ERIC</t>
  </si>
  <si>
    <t>Adolfo Carlos</t>
  </si>
  <si>
    <t>Bercheñi</t>
  </si>
  <si>
    <t>administracion@bio-quimicasrl.com.ar</t>
  </si>
  <si>
    <t>Sábado 752</t>
  </si>
  <si>
    <t>Paso de la Patria</t>
  </si>
  <si>
    <t>54 9 3794 689795</t>
  </si>
  <si>
    <t>BIO-QUIMICA SRL</t>
  </si>
  <si>
    <t>rodney</t>
  </si>
  <si>
    <t>Theobal</t>
  </si>
  <si>
    <t>higherplacemedia@gmail.com</t>
  </si>
  <si>
    <t>1285 east 92nd st</t>
  </si>
  <si>
    <t>brooklyn</t>
  </si>
  <si>
    <t>dca</t>
  </si>
  <si>
    <t>ceo</t>
  </si>
  <si>
    <t>Einhorn</t>
  </si>
  <si>
    <t>justin@zinnsportsgroup.com</t>
  </si>
  <si>
    <t>9887 E Edgestone Dr</t>
  </si>
  <si>
    <t>Scottsdale</t>
  </si>
  <si>
    <t>Zinn Sports Group</t>
  </si>
  <si>
    <t>VP Operations</t>
  </si>
  <si>
    <t>Jesse</t>
  </si>
  <si>
    <t>Terrence</t>
  </si>
  <si>
    <t>Julian</t>
  </si>
  <si>
    <t>Temar Thompson</t>
  </si>
  <si>
    <t>Temar</t>
  </si>
  <si>
    <t>temar.thompson@gmail.com</t>
  </si>
  <si>
    <t>110 2nd Street</t>
  </si>
  <si>
    <t>Eureka</t>
  </si>
  <si>
    <t>Functioning Adults LLC</t>
  </si>
  <si>
    <t>Jarrett</t>
  </si>
  <si>
    <t>St Amand</t>
  </si>
  <si>
    <t>Jefrosbotanicals@gmail.com</t>
  </si>
  <si>
    <t>610 W Broadway Rd,  116</t>
  </si>
  <si>
    <t>Tempe</t>
  </si>
  <si>
    <t>Jefros Botanicals</t>
  </si>
  <si>
    <t>Patrick</t>
  </si>
  <si>
    <t>Christine</t>
  </si>
  <si>
    <t>Stio</t>
  </si>
  <si>
    <t>Chung</t>
  </si>
  <si>
    <t>joycechungnyc@gmail.com</t>
  </si>
  <si>
    <t>940 25th St N,  Suite 3</t>
  </si>
  <si>
    <t>St Petersburg</t>
  </si>
  <si>
    <t>Giantblue.uk</t>
  </si>
  <si>
    <t>CSO</t>
  </si>
  <si>
    <t>Carlos</t>
  </si>
  <si>
    <t>Tabares</t>
  </si>
  <si>
    <t>Carlos@quasai.com</t>
  </si>
  <si>
    <t>Calle El Pilar, 8.</t>
  </si>
  <si>
    <t>Santa Cruz de Tenerife</t>
  </si>
  <si>
    <t>ES</t>
  </si>
  <si>
    <t>Canmedcan</t>
  </si>
  <si>
    <t>Asesor</t>
  </si>
  <si>
    <t>Spain</t>
  </si>
  <si>
    <t>Jeff</t>
  </si>
  <si>
    <t>Sasha</t>
  </si>
  <si>
    <t>Gonzalez</t>
  </si>
  <si>
    <t>Sashamarieg@gmail.com</t>
  </si>
  <si>
    <t>4206 poplar st</t>
  </si>
  <si>
    <t>San Diego</t>
  </si>
  <si>
    <t>Pri</t>
  </si>
  <si>
    <t>Agent</t>
  </si>
  <si>
    <t>Ryan Ramage</t>
  </si>
  <si>
    <t>Ramage</t>
  </si>
  <si>
    <t>ryan@jordcapital.com</t>
  </si>
  <si>
    <t xml:space="preserve">5 Hubble </t>
  </si>
  <si>
    <t>Irvine</t>
  </si>
  <si>
    <t>Jord Capital</t>
  </si>
  <si>
    <t>Timothy Broderick</t>
  </si>
  <si>
    <t>Broderick</t>
  </si>
  <si>
    <t>brodericktimmyb@gmail.com</t>
  </si>
  <si>
    <t>1401 Mason Avenue</t>
  </si>
  <si>
    <t>Joliet</t>
  </si>
  <si>
    <t>Navigating Hemp</t>
  </si>
  <si>
    <t>Chief Commercial Officer</t>
  </si>
  <si>
    <t>Mann</t>
  </si>
  <si>
    <t>Bortles</t>
  </si>
  <si>
    <t>l.bortles@gmail.com</t>
  </si>
  <si>
    <t>7375 Falcon Rock Drive</t>
  </si>
  <si>
    <t>CCMConsulting</t>
  </si>
  <si>
    <t>Yassir Ali</t>
  </si>
  <si>
    <t>Mohammed</t>
  </si>
  <si>
    <t>yaiyai1h@gmail.com</t>
  </si>
  <si>
    <t>Saratovisky first proezd 5k 2</t>
  </si>
  <si>
    <t>Mowsco</t>
  </si>
  <si>
    <t>RU</t>
  </si>
  <si>
    <t>Karuna</t>
  </si>
  <si>
    <t>Hunter</t>
  </si>
  <si>
    <t>Russia</t>
  </si>
  <si>
    <t>Ray</t>
  </si>
  <si>
    <t>Garcia</t>
  </si>
  <si>
    <t>laureen flynn</t>
  </si>
  <si>
    <t>laureen</t>
  </si>
  <si>
    <t>flynn</t>
  </si>
  <si>
    <t>laureenflynn@gmail.com</t>
  </si>
  <si>
    <t>406,  Whisper Wind Lane</t>
  </si>
  <si>
    <t>woodstock</t>
  </si>
  <si>
    <t>VX Global</t>
  </si>
  <si>
    <t>Chairman</t>
  </si>
  <si>
    <t>Lee</t>
  </si>
  <si>
    <t>rachelshellylee@gmail.com</t>
  </si>
  <si>
    <t xml:space="preserve">6449 Bristol Way, </t>
  </si>
  <si>
    <t>Sunflower Compassionate Company</t>
  </si>
  <si>
    <t>Christina</t>
  </si>
  <si>
    <t>Manville</t>
  </si>
  <si>
    <t>Stephen</t>
  </si>
  <si>
    <t>Marianne</t>
  </si>
  <si>
    <t>Cursetjee</t>
  </si>
  <si>
    <t>m@alibicannabis.com</t>
  </si>
  <si>
    <t>po box 2711</t>
  </si>
  <si>
    <t>clackamas</t>
  </si>
  <si>
    <t>Alibi Cannabis</t>
  </si>
  <si>
    <t>Larisa</t>
  </si>
  <si>
    <t>Bolivar</t>
  </si>
  <si>
    <t>larisabolivar@gmail.com</t>
  </si>
  <si>
    <t>703 E 8th St</t>
  </si>
  <si>
    <t>Chouteau</t>
  </si>
  <si>
    <t>OK</t>
  </si>
  <si>
    <t>KanaVate</t>
  </si>
  <si>
    <t>Andrew</t>
  </si>
  <si>
    <t>agarten@griffincapital.com</t>
  </si>
  <si>
    <t>58 Waterside Ln.</t>
  </si>
  <si>
    <t>West Hartford</t>
  </si>
  <si>
    <t>Griffin Capital</t>
  </si>
  <si>
    <t>SVP</t>
  </si>
  <si>
    <t>mauricio</t>
  </si>
  <si>
    <t>Guerra</t>
  </si>
  <si>
    <t>mguerra@muiscacg.com</t>
  </si>
  <si>
    <t>calle 85a-22-14</t>
  </si>
  <si>
    <t>)8+</t>
  </si>
  <si>
    <t>Muiscacg</t>
  </si>
  <si>
    <t>Dalbert</t>
  </si>
  <si>
    <t>dalgray200@gmail.com</t>
  </si>
  <si>
    <t>Jamaica</t>
  </si>
  <si>
    <t>Kingston</t>
  </si>
  <si>
    <t>JM</t>
  </si>
  <si>
    <t>JMAKN06</t>
  </si>
  <si>
    <t>876-212-5471</t>
  </si>
  <si>
    <t>Accounting</t>
  </si>
  <si>
    <t>KPMG</t>
  </si>
  <si>
    <t>Assistant Accountant</t>
  </si>
  <si>
    <t>Nolan</t>
  </si>
  <si>
    <t>Schied</t>
  </si>
  <si>
    <t>nolschied@gmail.com</t>
  </si>
  <si>
    <t>2124 Morley St.</t>
  </si>
  <si>
    <t>Simi Valley</t>
  </si>
  <si>
    <t>Resin</t>
  </si>
  <si>
    <t>Damon</t>
  </si>
  <si>
    <t>Samuria</t>
  </si>
  <si>
    <t>dsamuria@gmail.com</t>
  </si>
  <si>
    <t>7586 Chevy chase</t>
  </si>
  <si>
    <t>GrowthSpark Capital Inc.</t>
  </si>
  <si>
    <t>Jonathan</t>
  </si>
  <si>
    <t>Jonathan@thegreenguys.com</t>
  </si>
  <si>
    <t>6539 Rose Hill River Dr.</t>
  </si>
  <si>
    <t>The Green Guys</t>
  </si>
  <si>
    <t>RJ DeLong</t>
  </si>
  <si>
    <t>RJ</t>
  </si>
  <si>
    <t>DeLong</t>
  </si>
  <si>
    <t>rj@ideabuds.com</t>
  </si>
  <si>
    <t>1223 Main</t>
  </si>
  <si>
    <t>San JUAN</t>
  </si>
  <si>
    <t>PR</t>
  </si>
  <si>
    <t>IDEABUDS</t>
  </si>
  <si>
    <t>RC Mohan</t>
  </si>
  <si>
    <t>Byri</t>
  </si>
  <si>
    <t>rcmbyri@gmx.com</t>
  </si>
  <si>
    <t>Hyderabad</t>
  </si>
  <si>
    <t>FGL</t>
  </si>
  <si>
    <t>Bill Bymel</t>
  </si>
  <si>
    <t>Bill</t>
  </si>
  <si>
    <t>Bymel</t>
  </si>
  <si>
    <t>bill@firstliencapital.com</t>
  </si>
  <si>
    <t>717 N Doheny Dr</t>
  </si>
  <si>
    <t>First Lien Capital LP</t>
  </si>
  <si>
    <t>Noah</t>
  </si>
  <si>
    <t>Matt</t>
  </si>
  <si>
    <t>rahul</t>
  </si>
  <si>
    <t>alawadhi</t>
  </si>
  <si>
    <t>rahulalawadhi@gmail.com</t>
  </si>
  <si>
    <t>1776 springfield ave</t>
  </si>
  <si>
    <t>new providence</t>
  </si>
  <si>
    <t>NJ</t>
  </si>
  <si>
    <t>na</t>
  </si>
  <si>
    <t>sr manager</t>
  </si>
  <si>
    <t>D</t>
  </si>
  <si>
    <t>M</t>
  </si>
  <si>
    <t>dwmcclure40@gmail.com</t>
  </si>
  <si>
    <t>4132 Morning Star Dr.</t>
  </si>
  <si>
    <t>Huntington Beach</t>
  </si>
  <si>
    <t>representing self</t>
  </si>
  <si>
    <t>program manager</t>
  </si>
  <si>
    <t>Albert</t>
  </si>
  <si>
    <t>Dana</t>
  </si>
  <si>
    <t>Glass</t>
  </si>
  <si>
    <t>dana@digitalnations.co</t>
  </si>
  <si>
    <t>167 east 102 street,  Apt 5W,  false</t>
  </si>
  <si>
    <t xml:space="preserve">Digital Nations </t>
  </si>
  <si>
    <t xml:space="preserve">Cofounder </t>
  </si>
  <si>
    <t>JUAN DIEGO</t>
  </si>
  <si>
    <t>ACEVEDO</t>
  </si>
  <si>
    <t>jd.acevedo245@gmail.com</t>
  </si>
  <si>
    <t>cll 77#10-20</t>
  </si>
  <si>
    <t>BOGOTA</t>
  </si>
  <si>
    <t>'+573214565844</t>
  </si>
  <si>
    <t>CANINTEGRALC</t>
  </si>
  <si>
    <t>Joe</t>
  </si>
  <si>
    <t>Dodge</t>
  </si>
  <si>
    <t>jdodge@crpd.org</t>
  </si>
  <si>
    <t>403 W. Hillcrest</t>
  </si>
  <si>
    <t>Thousand Oaks</t>
  </si>
  <si>
    <t>Conejo Rec and Parks district</t>
  </si>
  <si>
    <t>Irrigation Tech</t>
  </si>
  <si>
    <t>Gastevich</t>
  </si>
  <si>
    <t>anogastevich@gmail.com</t>
  </si>
  <si>
    <t>401 N. Wabash Avenue,  Unit 46A</t>
  </si>
  <si>
    <t>V. Gastevich Investments,  LLC</t>
  </si>
  <si>
    <t>Vice-President</t>
  </si>
  <si>
    <t>Monica</t>
  </si>
  <si>
    <t>Allado</t>
  </si>
  <si>
    <t>Hastings</t>
  </si>
  <si>
    <t>rch9876@aol.com</t>
  </si>
  <si>
    <t>PO BOX 4964</t>
  </si>
  <si>
    <t>Incline Village</t>
  </si>
  <si>
    <t xml:space="preserve">AIE LLC,   AIE Equipment Leasing Co.,     Hastings Conboy and Associates,  Ltd. </t>
  </si>
  <si>
    <t>President,  Manager,  Managing Member</t>
  </si>
  <si>
    <t>Cerys</t>
  </si>
  <si>
    <t>Victoria</t>
  </si>
  <si>
    <t>Sathyaseelan</t>
  </si>
  <si>
    <t>Tom</t>
  </si>
  <si>
    <t>Stein</t>
  </si>
  <si>
    <t>tom.stein@assuredtrans.com</t>
  </si>
  <si>
    <t xml:space="preserve">5446 Coral Ridge Dr </t>
  </si>
  <si>
    <t>Coral Springs</t>
  </si>
  <si>
    <t>855 633 1339</t>
  </si>
  <si>
    <t>AssuredTrans</t>
  </si>
  <si>
    <t>Partner</t>
  </si>
  <si>
    <t>Toni H</t>
  </si>
  <si>
    <t>H</t>
  </si>
  <si>
    <t>Toni.haynes@live.com</t>
  </si>
  <si>
    <t>613 Limmerhill Dr</t>
  </si>
  <si>
    <t>Rockwall</t>
  </si>
  <si>
    <t>Self employed</t>
  </si>
  <si>
    <t>Steven</t>
  </si>
  <si>
    <t>Dowdell</t>
  </si>
  <si>
    <t>steve@ptsi.com</t>
  </si>
  <si>
    <t>25594 Elena Rd</t>
  </si>
  <si>
    <t>Los Altos Hills</t>
  </si>
  <si>
    <t>PCD DISTRIBUTION  INC</t>
  </si>
  <si>
    <t>TROY</t>
  </si>
  <si>
    <t>KACHURKA</t>
  </si>
  <si>
    <t>tkachurka0426@gmail.com</t>
  </si>
  <si>
    <t>209 Meadows Drive</t>
  </si>
  <si>
    <t>Northlake</t>
  </si>
  <si>
    <t>Cotton Mouth Cure</t>
  </si>
  <si>
    <t>Trev</t>
  </si>
  <si>
    <t>Wesley</t>
  </si>
  <si>
    <t>trevor@riodefi.com</t>
  </si>
  <si>
    <t>yes</t>
  </si>
  <si>
    <t>RioDeFi Hong Kong</t>
  </si>
  <si>
    <t>Head of Business Development &amp; Fundraising,  VC &amp; PE</t>
  </si>
  <si>
    <t>Ben</t>
  </si>
  <si>
    <t>Uzoh</t>
  </si>
  <si>
    <t>benuzoh@gmail.com</t>
  </si>
  <si>
    <t>2327 Fox Meadow</t>
  </si>
  <si>
    <t>San Antonio</t>
  </si>
  <si>
    <t>Fiba</t>
  </si>
  <si>
    <t>Pro Athlete</t>
  </si>
  <si>
    <t>Henderson</t>
  </si>
  <si>
    <t>Felicia Hinton</t>
  </si>
  <si>
    <t>flowertherapyok@gmail.com</t>
  </si>
  <si>
    <t>10870 rogers rd</t>
  </si>
  <si>
    <t>THACKERVILLE</t>
  </si>
  <si>
    <t>Flower Therapy</t>
  </si>
  <si>
    <t>Fouder</t>
  </si>
  <si>
    <t>Afonso</t>
  </si>
  <si>
    <t>Queiroz Rosa</t>
  </si>
  <si>
    <t>afonsoqueirozz@gmail.com</t>
  </si>
  <si>
    <t>Rua Reserva Natura da Berlenga,  22A</t>
  </si>
  <si>
    <t>Corroios</t>
  </si>
  <si>
    <t>PT</t>
  </si>
  <si>
    <t>Outra</t>
  </si>
  <si>
    <t>'+351914696758</t>
  </si>
  <si>
    <t>Taguscann</t>
  </si>
  <si>
    <t>CFO</t>
  </si>
  <si>
    <t>Portugal</t>
  </si>
  <si>
    <t>Manas</t>
  </si>
  <si>
    <t>KANUNGO</t>
  </si>
  <si>
    <t>mktxprt@gmail.com</t>
  </si>
  <si>
    <t>625 Madison St #307</t>
  </si>
  <si>
    <t>IMM USA LTD</t>
  </si>
  <si>
    <t>Sr. Commercial Executive</t>
  </si>
  <si>
    <t>Bhaskaran Jayantishwar</t>
  </si>
  <si>
    <t>Bhaskaran</t>
  </si>
  <si>
    <t>Jayantishwar</t>
  </si>
  <si>
    <t>jayant@frontrangebio.com</t>
  </si>
  <si>
    <t xml:space="preserve">6175-A JOAQUIN MURIETA AVE </t>
  </si>
  <si>
    <t>NEWARK</t>
  </si>
  <si>
    <t>Burkland Associates,  Inc.</t>
  </si>
  <si>
    <t>Consultant</t>
  </si>
  <si>
    <t>joseph</t>
  </si>
  <si>
    <t>gambrell</t>
  </si>
  <si>
    <t>jmgambrell@earthlink.net</t>
  </si>
  <si>
    <t>9229 buell st</t>
  </si>
  <si>
    <t>downey</t>
  </si>
  <si>
    <t>562 923 6700</t>
  </si>
  <si>
    <t>HUMM</t>
  </si>
  <si>
    <t>physician</t>
  </si>
  <si>
    <t>jordan</t>
  </si>
  <si>
    <t>wjordan@tridentpartnersltd.com</t>
  </si>
  <si>
    <t>27 FERNWOOD DR</t>
  </si>
  <si>
    <t>COMMACK</t>
  </si>
  <si>
    <t>Trident Partners</t>
  </si>
  <si>
    <t>Ilesh</t>
  </si>
  <si>
    <t>ilesh_s@yahoo.com</t>
  </si>
  <si>
    <t>Sainath Nagar,  Wadgaon Sheri</t>
  </si>
  <si>
    <t>10X Growth Ventures</t>
  </si>
  <si>
    <t>Catherine</t>
  </si>
  <si>
    <t>Isaiah</t>
  </si>
  <si>
    <t>Orlen</t>
  </si>
  <si>
    <t>isaiah.orlen@gmail.com</t>
  </si>
  <si>
    <t xml:space="preserve">100 S Doheny Drive </t>
  </si>
  <si>
    <t xml:space="preserve">Los Angeles </t>
  </si>
  <si>
    <t>CannaFAME</t>
  </si>
  <si>
    <t>CEO/Founder</t>
  </si>
  <si>
    <t>Diaz-Rivera</t>
  </si>
  <si>
    <t>Michaeldiazrivera9@gmail.com</t>
  </si>
  <si>
    <t>1965 Kingston St.</t>
  </si>
  <si>
    <t>ABCDekiver LLC</t>
  </si>
  <si>
    <t>Randy</t>
  </si>
  <si>
    <t>Erin</t>
  </si>
  <si>
    <t>Del</t>
  </si>
  <si>
    <t>Murray</t>
  </si>
  <si>
    <t>delpop50mur@gmail.com</t>
  </si>
  <si>
    <t>3333 Henry Hudson Parkway</t>
  </si>
  <si>
    <t>Charles Schwab Corporation</t>
  </si>
  <si>
    <t>Strategic Program Leader</t>
  </si>
  <si>
    <t>Josh D</t>
  </si>
  <si>
    <t>josh@westcoastcannabis.club</t>
  </si>
  <si>
    <t>42650 Melanie Place</t>
  </si>
  <si>
    <t>Palm Desert</t>
  </si>
  <si>
    <t>West Coast Cannabis Club</t>
  </si>
  <si>
    <t>Nichols</t>
  </si>
  <si>
    <t>shawn@engine21design.com</t>
  </si>
  <si>
    <t>1716 Belle CT SW</t>
  </si>
  <si>
    <t>Lilburn</t>
  </si>
  <si>
    <t>Engine 21 Design</t>
  </si>
  <si>
    <t>Bo</t>
  </si>
  <si>
    <t>Gao</t>
  </si>
  <si>
    <t>bo.gao.bg@gmail.com</t>
  </si>
  <si>
    <t>205 East 69th Street,  Apt 7F</t>
  </si>
  <si>
    <t>Hunter College</t>
  </si>
  <si>
    <t>Adjunct Assistant Professor</t>
  </si>
  <si>
    <t xml:space="preserve">mechelle Tucker </t>
  </si>
  <si>
    <t>mechelle</t>
  </si>
  <si>
    <t xml:space="preserve">Tucker </t>
  </si>
  <si>
    <t>Mechelle1st@gmail.com</t>
  </si>
  <si>
    <t>12921 w Lamar rd</t>
  </si>
  <si>
    <t>Glendale</t>
  </si>
  <si>
    <t>UM</t>
  </si>
  <si>
    <t>1st class consultant</t>
  </si>
  <si>
    <t>United States Minor Outlying Islands</t>
  </si>
  <si>
    <t>Brown</t>
  </si>
  <si>
    <t>Anusha</t>
  </si>
  <si>
    <t>Gundu</t>
  </si>
  <si>
    <t>Hr@internationalgrowthcapital.com</t>
  </si>
  <si>
    <t>124 Westbrook road, ste-101</t>
  </si>
  <si>
    <t>Oxnard</t>
  </si>
  <si>
    <t>International Growth Capital</t>
  </si>
  <si>
    <t>HR</t>
  </si>
  <si>
    <t>Cooper</t>
  </si>
  <si>
    <t>rjcooper98@aol.com</t>
  </si>
  <si>
    <t>1155 west 104th Street</t>
  </si>
  <si>
    <t>336-304-8009</t>
  </si>
  <si>
    <t>RJ Cooper Enterprises INC</t>
  </si>
  <si>
    <t>Executive Director</t>
  </si>
  <si>
    <t>Kamil</t>
  </si>
  <si>
    <t>Homsi</t>
  </si>
  <si>
    <t>Kamil@globalrealtycapital.com</t>
  </si>
  <si>
    <t>1261 Broadway,  Suite 406</t>
  </si>
  <si>
    <t>Global Realty Capital LLC</t>
  </si>
  <si>
    <t>Found/CEO</t>
  </si>
  <si>
    <t>Caleb</t>
  </si>
  <si>
    <t>Rodgers</t>
  </si>
  <si>
    <t>Caleb.a.rodgers@gmail.com</t>
  </si>
  <si>
    <t>5 Grand way</t>
  </si>
  <si>
    <t>654-345-6789</t>
  </si>
  <si>
    <t>Chiropractic</t>
  </si>
  <si>
    <t>Chiropractor</t>
  </si>
  <si>
    <t>Rishi</t>
  </si>
  <si>
    <t>Verma</t>
  </si>
  <si>
    <t>Rishirajv@gmail.com</t>
  </si>
  <si>
    <t>7880 st Marlo fairway dr</t>
  </si>
  <si>
    <t>Hexaware</t>
  </si>
  <si>
    <t>VP Sales</t>
  </si>
  <si>
    <t>Henry</t>
  </si>
  <si>
    <t>McMaster</t>
  </si>
  <si>
    <t>Steve@pcv.capital</t>
  </si>
  <si>
    <t>295 Princeton Hightstown Road,  Suite 305</t>
  </si>
  <si>
    <t>Princeton Junction</t>
  </si>
  <si>
    <t>Princeton Capital Ventures LLC</t>
  </si>
  <si>
    <t>JOHN</t>
  </si>
  <si>
    <t>HENNESSEY</t>
  </si>
  <si>
    <t>johnh@merithillcapital.com</t>
  </si>
  <si>
    <t>2975 Blackburn Street</t>
  </si>
  <si>
    <t>Dallas</t>
  </si>
  <si>
    <t>Merit Hill Capital</t>
  </si>
  <si>
    <t>Vice President</t>
  </si>
  <si>
    <t>Joseph Sathyaseelan</t>
  </si>
  <si>
    <t>ceo@danielrohanchem.com</t>
  </si>
  <si>
    <t>4 Viewmont Street</t>
  </si>
  <si>
    <t>Wantirna South</t>
  </si>
  <si>
    <t>Daniel  Rohan Chem ( Corp) Pte Ltd</t>
  </si>
  <si>
    <t>Australia</t>
  </si>
  <si>
    <t>Camberofran5@gmail.com</t>
  </si>
  <si>
    <t>Rotterdam</t>
  </si>
  <si>
    <t>NL</t>
  </si>
  <si>
    <t>Revol</t>
  </si>
  <si>
    <t>Operations</t>
  </si>
  <si>
    <t>Netherlands</t>
  </si>
  <si>
    <t>Kristen</t>
  </si>
  <si>
    <t>Joshua Kleymeyer</t>
  </si>
  <si>
    <t>Kleymeyer</t>
  </si>
  <si>
    <t>josh@greencompassgroup.com</t>
  </si>
  <si>
    <t>955 n orlando</t>
  </si>
  <si>
    <t>Maitland</t>
  </si>
  <si>
    <t>Green Compass Group</t>
  </si>
  <si>
    <t>Rajan</t>
  </si>
  <si>
    <t>KN</t>
  </si>
  <si>
    <t>Veronica</t>
  </si>
  <si>
    <t>Santarelli</t>
  </si>
  <si>
    <t>V@grassphealth.com</t>
  </si>
  <si>
    <t>3300 N. Scottsdale Rd. #1058</t>
  </si>
  <si>
    <t>Grassp Health</t>
  </si>
  <si>
    <t>Alex State</t>
  </si>
  <si>
    <t>State</t>
  </si>
  <si>
    <t>alex@slipgate.com</t>
  </si>
  <si>
    <t>8686 Bolton Court</t>
  </si>
  <si>
    <t>Slipgate Studios,  LLC</t>
  </si>
  <si>
    <t>Founder,  XR Developer</t>
  </si>
  <si>
    <t>kresimir</t>
  </si>
  <si>
    <t>peharda</t>
  </si>
  <si>
    <t>kpeharda@yklaw.us</t>
  </si>
  <si>
    <t>445 so figueroa</t>
  </si>
  <si>
    <t>los angeles</t>
  </si>
  <si>
    <t>231 542 1290</t>
  </si>
  <si>
    <t>yk law</t>
  </si>
  <si>
    <t>Carol Ortega</t>
  </si>
  <si>
    <t>Amanda</t>
  </si>
  <si>
    <t>Molina</t>
  </si>
  <si>
    <t>asilveira014@gmail.com</t>
  </si>
  <si>
    <t>50 Edinburgh drive</t>
  </si>
  <si>
    <t>Brampton</t>
  </si>
  <si>
    <t>L6Y1N9</t>
  </si>
  <si>
    <t>Healthcare</t>
  </si>
  <si>
    <t>Nurse</t>
  </si>
  <si>
    <t>andrewg@endeavorfinancial.com</t>
  </si>
  <si>
    <t>609 S Harris St</t>
  </si>
  <si>
    <t>Helena</t>
  </si>
  <si>
    <t>MT</t>
  </si>
  <si>
    <t>Endeavor Financial Insights</t>
  </si>
  <si>
    <t>Swan</t>
  </si>
  <si>
    <t>mike@privatecapitalgroup.net</t>
  </si>
  <si>
    <t>501 W Broadway,  Suite A</t>
  </si>
  <si>
    <t>PrivCap Group,  LLC</t>
  </si>
  <si>
    <t>Managing Partner</t>
  </si>
  <si>
    <t>Alex Clipper</t>
  </si>
  <si>
    <t>Clipper</t>
  </si>
  <si>
    <t>thecannabisfoundation@usa.com</t>
  </si>
  <si>
    <t>AV</t>
  </si>
  <si>
    <t>Lancaster</t>
  </si>
  <si>
    <t>The Cannabis Foundation</t>
  </si>
  <si>
    <t>Nicole</t>
  </si>
  <si>
    <t>Hanratty</t>
  </si>
  <si>
    <t>nicole@nicolehanratty.com</t>
  </si>
  <si>
    <t>22287 Mulholland Hwy #529</t>
  </si>
  <si>
    <t>Calabasas</t>
  </si>
  <si>
    <t xml:space="preserve">RSL </t>
  </si>
  <si>
    <t>marketing strategist</t>
  </si>
  <si>
    <t>Jiang</t>
  </si>
  <si>
    <t>bohan.jiang@live.com</t>
  </si>
  <si>
    <t>3134 Garthwood Road</t>
  </si>
  <si>
    <t>Mississauga</t>
  </si>
  <si>
    <t>L5L 4Z1</t>
  </si>
  <si>
    <t>TD</t>
  </si>
  <si>
    <t>Senior Analyst</t>
  </si>
  <si>
    <t>Kent</t>
  </si>
  <si>
    <t>Jose</t>
  </si>
  <si>
    <t>DeVellis</t>
  </si>
  <si>
    <t>kdel9105@gmail.com</t>
  </si>
  <si>
    <t>8686 Bolton Ct</t>
  </si>
  <si>
    <t>Slipgate Studios</t>
  </si>
  <si>
    <t>Nick</t>
  </si>
  <si>
    <t>Becerra</t>
  </si>
  <si>
    <t>nelson.becerra@newtropic.com</t>
  </si>
  <si>
    <t>444 Yolanda Ave. Building B</t>
  </si>
  <si>
    <t>Santa Rosa</t>
  </si>
  <si>
    <t>NT Ventures</t>
  </si>
  <si>
    <t>svp of sales</t>
  </si>
  <si>
    <t>Eddie</t>
  </si>
  <si>
    <t>Cha</t>
  </si>
  <si>
    <t>eddie.cha@outlook.com</t>
  </si>
  <si>
    <t>211 Pine St.</t>
  </si>
  <si>
    <t>Seattle</t>
  </si>
  <si>
    <t>Theffy</t>
  </si>
  <si>
    <t>Kayla</t>
  </si>
  <si>
    <t>Stocker</t>
  </si>
  <si>
    <t>Alexander</t>
  </si>
  <si>
    <t>GLUECKLER</t>
  </si>
  <si>
    <t>alex@pureharvestgroup.com</t>
  </si>
  <si>
    <t>7400 E CRESTLINE CIR,  SUITE 130</t>
  </si>
  <si>
    <t>GREENWOOD VILLAGE</t>
  </si>
  <si>
    <t>Pure Harvest Corporate Group</t>
  </si>
  <si>
    <t>Adams</t>
  </si>
  <si>
    <t>Simpson</t>
  </si>
  <si>
    <t>mikesimpson@omura.com</t>
  </si>
  <si>
    <t>330 7th street</t>
  </si>
  <si>
    <t>santa monica</t>
  </si>
  <si>
    <t>Omura</t>
  </si>
  <si>
    <t>Gomez</t>
  </si>
  <si>
    <t>Nishan</t>
  </si>
  <si>
    <t>Karassik</t>
  </si>
  <si>
    <t>Nathan</t>
  </si>
  <si>
    <t>French</t>
  </si>
  <si>
    <t>nathan.douglas.french@gmail.com</t>
  </si>
  <si>
    <t>box 2081</t>
  </si>
  <si>
    <t>Rossland</t>
  </si>
  <si>
    <t>V0G1Y0</t>
  </si>
  <si>
    <t>250-921-6283</t>
  </si>
  <si>
    <t>Buddy's Place</t>
  </si>
  <si>
    <t>Florist</t>
  </si>
  <si>
    <t>Cristina Mooney</t>
  </si>
  <si>
    <t>ixchel.tonantzin@gmail.com</t>
  </si>
  <si>
    <t>11 Mujeres Valley Road</t>
  </si>
  <si>
    <t>Crooked Arrow Farm</t>
  </si>
  <si>
    <t>Anric</t>
  </si>
  <si>
    <t>Blatt</t>
  </si>
  <si>
    <t>ab@globalfundadvisors.info</t>
  </si>
  <si>
    <t>2906 Old Orchard ln</t>
  </si>
  <si>
    <t>Parrish</t>
  </si>
  <si>
    <t>Global Fund Exchange Group</t>
  </si>
  <si>
    <t>Craig Piatti</t>
  </si>
  <si>
    <t>craig@bearhumboldt.com</t>
  </si>
  <si>
    <t>5550 West End Road, -</t>
  </si>
  <si>
    <t>Arcata</t>
  </si>
  <si>
    <t>Bear Humboldt</t>
  </si>
  <si>
    <t>Director of Corporate Development</t>
  </si>
  <si>
    <t>Zia</t>
  </si>
  <si>
    <t>Sabir</t>
  </si>
  <si>
    <t>zsabir@micklawpc.com</t>
  </si>
  <si>
    <t>816 South 169th Street</t>
  </si>
  <si>
    <t>Omaha</t>
  </si>
  <si>
    <t>NE</t>
  </si>
  <si>
    <t>Mick Law P.C. LLO</t>
  </si>
  <si>
    <t>VP,  Business Development</t>
  </si>
  <si>
    <t>Jeff Lucas</t>
  </si>
  <si>
    <t>jeff@nuenerchi.com</t>
  </si>
  <si>
    <t>149 Oakview Drive</t>
  </si>
  <si>
    <t>San Carlos</t>
  </si>
  <si>
    <t>High Tech - Hardware</t>
  </si>
  <si>
    <t>NuEnerchi</t>
  </si>
  <si>
    <t>SVP Marketing</t>
  </si>
  <si>
    <t>Javier</t>
  </si>
  <si>
    <t>Galán</t>
  </si>
  <si>
    <t>info@cannaviajes.com</t>
  </si>
  <si>
    <t>Crta de Rota km 6, 300</t>
  </si>
  <si>
    <t>El Puerto de santa Maria</t>
  </si>
  <si>
    <t>Cannaviajes.com</t>
  </si>
  <si>
    <t>Bral</t>
  </si>
  <si>
    <t>johnbral@gmail.com</t>
  </si>
  <si>
    <t>122 W Olive Ave</t>
  </si>
  <si>
    <t>Monrovia</t>
  </si>
  <si>
    <t>310-704-4579</t>
  </si>
  <si>
    <t>Preskai</t>
  </si>
  <si>
    <t>charles@teamatwood.com</t>
  </si>
  <si>
    <t>1035 22nd Avenue Unit 7</t>
  </si>
  <si>
    <t>917-349-6059</t>
  </si>
  <si>
    <t>High Hacks</t>
  </si>
  <si>
    <t>corbat</t>
  </si>
  <si>
    <t>bcorbat@nextgengp.com</t>
  </si>
  <si>
    <t>656 W. Randolph St,  400</t>
  </si>
  <si>
    <t>NGP</t>
  </si>
  <si>
    <t>EIR</t>
  </si>
  <si>
    <t>Sarah</t>
  </si>
  <si>
    <t>Marco</t>
  </si>
  <si>
    <t>Wilbert Adams</t>
  </si>
  <si>
    <t>Wilbert</t>
  </si>
  <si>
    <t>justwillit@yahoo.com</t>
  </si>
  <si>
    <t>1816 Old Jericho Turnpike</t>
  </si>
  <si>
    <t>Jericho</t>
  </si>
  <si>
    <t>Stecker</t>
  </si>
  <si>
    <t>Long</t>
  </si>
  <si>
    <t>Joe@surgeautomated.com</t>
  </si>
  <si>
    <t>16192 Coastal Hwy</t>
  </si>
  <si>
    <t>Lewes</t>
  </si>
  <si>
    <t>DE</t>
  </si>
  <si>
    <t>www.surgeautomated.com</t>
  </si>
  <si>
    <t>Gappa</t>
  </si>
  <si>
    <t>bobg@mgmt2000.com</t>
  </si>
  <si>
    <t>39342 S. Winding Trl</t>
  </si>
  <si>
    <t>Management 200</t>
  </si>
  <si>
    <t>TORNATORE</t>
  </si>
  <si>
    <t>jt@thesmallexchange.com</t>
  </si>
  <si>
    <t>327 N. Aberdeen</t>
  </si>
  <si>
    <t>Small Exchange</t>
  </si>
  <si>
    <t>Jason@foresightcpas.com</t>
  </si>
  <si>
    <t>751 Park of Commerce Drive Suite 128</t>
  </si>
  <si>
    <t>Boca Raton</t>
  </si>
  <si>
    <t>Foresight Financial CPA Firm</t>
  </si>
  <si>
    <t>Yangbo</t>
  </si>
  <si>
    <t>Du</t>
  </si>
  <si>
    <t>yd@sustdev.nyc</t>
  </si>
  <si>
    <t>1204 Broadway</t>
  </si>
  <si>
    <t>'+1 516 268 7904</t>
  </si>
  <si>
    <t>INNOVO Innovation Partners</t>
  </si>
  <si>
    <t>Managing Partner - Investments</t>
  </si>
  <si>
    <t>Ted</t>
  </si>
  <si>
    <t>Parker</t>
  </si>
  <si>
    <t>ted@kingscrowd.com</t>
  </si>
  <si>
    <t>10591 Claim Jumper Way</t>
  </si>
  <si>
    <t>Reno</t>
  </si>
  <si>
    <t>KINGSCROWD</t>
  </si>
  <si>
    <t>Will</t>
  </si>
  <si>
    <t>Clayton</t>
  </si>
  <si>
    <t>willclayton1@gmail.com</t>
  </si>
  <si>
    <t>309 Gold St,  23D</t>
  </si>
  <si>
    <t>Brooklyn</t>
  </si>
  <si>
    <t>Toast</t>
  </si>
  <si>
    <t>Head of Corporate Development</t>
  </si>
  <si>
    <t>Nanda</t>
  </si>
  <si>
    <t>Bruce</t>
  </si>
  <si>
    <t>Basterrechea</t>
  </si>
  <si>
    <t>ericbasta@gmail.com</t>
  </si>
  <si>
    <t>5745 Southwest 46th Ter</t>
  </si>
  <si>
    <t>Miami</t>
  </si>
  <si>
    <t>BASTA LEGAL</t>
  </si>
  <si>
    <t>Holy See</t>
  </si>
  <si>
    <t>Chef</t>
  </si>
  <si>
    <t>Nikko</t>
  </si>
  <si>
    <t>chefnikko1@gmail.com</t>
  </si>
  <si>
    <t>623 Eagle Rock Ave</t>
  </si>
  <si>
    <t>West Orange</t>
  </si>
  <si>
    <t>PRIVATE CHEF NIKKO</t>
  </si>
  <si>
    <t>Nutritional Coach &amp; consultant</t>
  </si>
  <si>
    <t>Ferro</t>
  </si>
  <si>
    <t>jferro@ufcw.org</t>
  </si>
  <si>
    <t>1775 K Street,  NW</t>
  </si>
  <si>
    <t xml:space="preserve">Washington </t>
  </si>
  <si>
    <t>UFCW</t>
  </si>
  <si>
    <t>National Campaign Director</t>
  </si>
  <si>
    <t>Brian Goldstein</t>
  </si>
  <si>
    <t>Goldstein</t>
  </si>
  <si>
    <t>brian@mindsparkventures.com</t>
  </si>
  <si>
    <t>MindSpark Ventures</t>
  </si>
  <si>
    <t>A</t>
  </si>
  <si>
    <t>Andrea</t>
  </si>
  <si>
    <t>Pike</t>
  </si>
  <si>
    <t>andrea@altalunas.com</t>
  </si>
  <si>
    <t>915 Presidio Drive</t>
  </si>
  <si>
    <t>Costa Mesa</t>
  </si>
  <si>
    <t>Altalunas</t>
  </si>
  <si>
    <t>Co-Founder President</t>
  </si>
  <si>
    <t>EZENNA</t>
  </si>
  <si>
    <t>CHRISTOPHER</t>
  </si>
  <si>
    <t>christopherezenna@gmail.com</t>
  </si>
  <si>
    <t>Lagos</t>
  </si>
  <si>
    <t>pro2firms Consulting</t>
  </si>
  <si>
    <t>Team Lead</t>
  </si>
  <si>
    <t>Raymond</t>
  </si>
  <si>
    <t>Keileh</t>
  </si>
  <si>
    <t>Gkeileh@gmail.com</t>
  </si>
  <si>
    <t>5100 B-1 Clayton Road</t>
  </si>
  <si>
    <t>Concord</t>
  </si>
  <si>
    <t>The Vault Services</t>
  </si>
  <si>
    <t>LinkedIn Post</t>
  </si>
  <si>
    <t>Kimberley</t>
  </si>
  <si>
    <t>Normoyle</t>
  </si>
  <si>
    <t>kimberley@maplevirtual.com</t>
  </si>
  <si>
    <t>560 Raven Woods Dr,  Unit 314</t>
  </si>
  <si>
    <t>North Vancouver</t>
  </si>
  <si>
    <t>V7G2T3</t>
  </si>
  <si>
    <t>Maple Virtual Solutions</t>
  </si>
  <si>
    <t>Antonio Gandara-Martinez</t>
  </si>
  <si>
    <t>Gandara-Martinez</t>
  </si>
  <si>
    <t>antonio@budboard.co</t>
  </si>
  <si>
    <t>320 Gold Ave SW Ste. 1016</t>
  </si>
  <si>
    <t>Albuquerque</t>
  </si>
  <si>
    <t>budboard,  LLC</t>
  </si>
  <si>
    <t>yohannes negga</t>
  </si>
  <si>
    <t>yohannes</t>
  </si>
  <si>
    <t>negga</t>
  </si>
  <si>
    <t>yohannesnegga@yahoo.com</t>
  </si>
  <si>
    <t>po box 73012</t>
  </si>
  <si>
    <t>las vegas</t>
  </si>
  <si>
    <t>De La Tierra Properties LLC</t>
  </si>
  <si>
    <t>broker</t>
  </si>
  <si>
    <t>Alejandar</t>
  </si>
  <si>
    <t>Hasbun</t>
  </si>
  <si>
    <t>lab.ishly@gmail.com</t>
  </si>
  <si>
    <t>320 Old Hickory Blvd. Apt 1406</t>
  </si>
  <si>
    <t>Nashville</t>
  </si>
  <si>
    <t>TN</t>
  </si>
  <si>
    <t>Lab.ishly,  LLC</t>
  </si>
  <si>
    <t>Ron</t>
  </si>
  <si>
    <t>rpitterson18@gmail.com</t>
  </si>
  <si>
    <t>Belmopan</t>
  </si>
  <si>
    <t>'+5016293033</t>
  </si>
  <si>
    <t>foudation</t>
  </si>
  <si>
    <t>founding President and CEO</t>
  </si>
  <si>
    <t>Sullivan</t>
  </si>
  <si>
    <t>Killebrew</t>
  </si>
  <si>
    <t>raykillebrew@gmail.com</t>
  </si>
  <si>
    <t>6354 Old wood hollow way</t>
  </si>
  <si>
    <t>678-640-6159</t>
  </si>
  <si>
    <t>Precise Dialogue</t>
  </si>
  <si>
    <t>Arthur</t>
  </si>
  <si>
    <t>Manndie</t>
  </si>
  <si>
    <t>Tingler</t>
  </si>
  <si>
    <t>manndie.tingler@gmail.com</t>
  </si>
  <si>
    <t>2511 Connie Drive</t>
  </si>
  <si>
    <t>Sacramento</t>
  </si>
  <si>
    <t>Cannagram</t>
  </si>
  <si>
    <t>Fausto</t>
  </si>
  <si>
    <t>Calderon</t>
  </si>
  <si>
    <t>fausto@calconsulting.co</t>
  </si>
  <si>
    <t>27303 Sara St.</t>
  </si>
  <si>
    <t>Canyon Country</t>
  </si>
  <si>
    <t>Root Sciences</t>
  </si>
  <si>
    <t>Heidi</t>
  </si>
  <si>
    <t>heidi@financialhealth.com</t>
  </si>
  <si>
    <t>570 Hammill Lane</t>
  </si>
  <si>
    <t>American Wealth Management</t>
  </si>
  <si>
    <t>Lilian</t>
  </si>
  <si>
    <t>lishun21@gmail.com</t>
  </si>
  <si>
    <t>6024 calvert circle</t>
  </si>
  <si>
    <t>San ramon</t>
  </si>
  <si>
    <t>NA</t>
  </si>
  <si>
    <t>Banker</t>
  </si>
  <si>
    <t>JAMAL</t>
  </si>
  <si>
    <t>HACKLER</t>
  </si>
  <si>
    <t>JAMAL@THCCREATIVESOLUTIONS.COM</t>
  </si>
  <si>
    <t>21201 83 RD STREET EAST</t>
  </si>
  <si>
    <t>BONNEY LAKE</t>
  </si>
  <si>
    <t>253-478-0129</t>
  </si>
  <si>
    <t>THC CREATIVE SOLUTIONS</t>
  </si>
  <si>
    <t>EXECUTIVE CONSUTANT</t>
  </si>
  <si>
    <t>Linda</t>
  </si>
  <si>
    <t>Diakite Karressy</t>
  </si>
  <si>
    <t>linda@insightfinancialindy.com</t>
  </si>
  <si>
    <t>2804 Kessler Blvd East Drive</t>
  </si>
  <si>
    <t>Indianapolis</t>
  </si>
  <si>
    <t>Insight Financial Group</t>
  </si>
  <si>
    <t>Maciej</t>
  </si>
  <si>
    <t>Pawlowski</t>
  </si>
  <si>
    <t>m.pawlowski@niki24.pl</t>
  </si>
  <si>
    <t>Cichawka 67</t>
  </si>
  <si>
    <t>Cichawka</t>
  </si>
  <si>
    <t>PL</t>
  </si>
  <si>
    <t>niki24.pl</t>
  </si>
  <si>
    <t>Jurnalist,  HBO</t>
  </si>
  <si>
    <t>Poland</t>
  </si>
  <si>
    <t>Daniel Montagner</t>
  </si>
  <si>
    <t>Daniel</t>
  </si>
  <si>
    <t>Montagner</t>
  </si>
  <si>
    <t>daniel.montagner@gmail.com</t>
  </si>
  <si>
    <t>Florianopolis</t>
  </si>
  <si>
    <t>Karina</t>
  </si>
  <si>
    <t>Guanghuo</t>
  </si>
  <si>
    <t>chen</t>
  </si>
  <si>
    <t>guanghuo_chen@yahoo.com</t>
  </si>
  <si>
    <t xml:space="preserve">120 N. Tustin ave., , </t>
  </si>
  <si>
    <t>anaheim</t>
  </si>
  <si>
    <t>tomii international inc</t>
  </si>
  <si>
    <t>Hodgess</t>
  </si>
  <si>
    <t>Donenutztreez@gmail.com</t>
  </si>
  <si>
    <t>15025 river road</t>
  </si>
  <si>
    <t>Guerneville</t>
  </si>
  <si>
    <t>707 483 6112</t>
  </si>
  <si>
    <t>Riverside Wellness</t>
  </si>
  <si>
    <t>Associate</t>
  </si>
  <si>
    <t>Corey</t>
  </si>
  <si>
    <t>Ziner</t>
  </si>
  <si>
    <t>Rziner@cihcorp.com</t>
  </si>
  <si>
    <t>33 Post Road,  Toronto,  Ontario,  Canada    M3B 1J1</t>
  </si>
  <si>
    <t>Canadian Industrial Hemp Corporation</t>
  </si>
  <si>
    <t>Murphy</t>
  </si>
  <si>
    <t>Cavictor@asu.edu</t>
  </si>
  <si>
    <t>53 Stagecoach Rd</t>
  </si>
  <si>
    <t>Stockton Springs</t>
  </si>
  <si>
    <t>ME</t>
  </si>
  <si>
    <t>207-951-7040</t>
  </si>
  <si>
    <t>Blue Bus Cannabis - Corrine's Compassion - Dragonfly Kratom Shack - Crusaders For Cures</t>
  </si>
  <si>
    <t>Founder Ninja</t>
  </si>
  <si>
    <t>Michal Konar</t>
  </si>
  <si>
    <t>Michal</t>
  </si>
  <si>
    <t>Konar</t>
  </si>
  <si>
    <t>konar.michal@gmail.com</t>
  </si>
  <si>
    <t>Halic</t>
  </si>
  <si>
    <t>SK</t>
  </si>
  <si>
    <t>979 01</t>
  </si>
  <si>
    <t>'+421903855567</t>
  </si>
  <si>
    <t>Komf</t>
  </si>
  <si>
    <t>Slovakia</t>
  </si>
  <si>
    <t>Sam</t>
  </si>
  <si>
    <t>Estell</t>
  </si>
  <si>
    <t>kimberlyestell@gmail.com</t>
  </si>
  <si>
    <t>8626 Kennedy Heights Ct</t>
  </si>
  <si>
    <t>eXp Realty</t>
  </si>
  <si>
    <t>Realtor</t>
  </si>
  <si>
    <t>Aguiluz</t>
  </si>
  <si>
    <t>rick@pcn.network</t>
  </si>
  <si>
    <t>18032 lemon dr #C419</t>
  </si>
  <si>
    <t>Yorba linda</t>
  </si>
  <si>
    <t>PCN.network</t>
  </si>
  <si>
    <t>Hila Odeh</t>
  </si>
  <si>
    <t>Hila</t>
  </si>
  <si>
    <t>Odeh</t>
  </si>
  <si>
    <t>hila@pomicann.com</t>
  </si>
  <si>
    <t>rannan 81</t>
  </si>
  <si>
    <t>haifa</t>
  </si>
  <si>
    <t>'+972543935360</t>
  </si>
  <si>
    <t>Pomicann</t>
  </si>
  <si>
    <t>BisDev</t>
  </si>
  <si>
    <t>Dutta</t>
  </si>
  <si>
    <t>AMBRISH</t>
  </si>
  <si>
    <t>AGARWAL</t>
  </si>
  <si>
    <t>ambrish@esteemafinance.com</t>
  </si>
  <si>
    <t>40,  HOMESDALE ROAD,  BROMLEY</t>
  </si>
  <si>
    <t>BROMLEY</t>
  </si>
  <si>
    <t>BR2 9LD</t>
  </si>
  <si>
    <t>ESTEEMA FINANCIAL SOLUTIONS LTD</t>
  </si>
  <si>
    <t>Urquidi</t>
  </si>
  <si>
    <t>lorenzourquidi50@gmail.com</t>
  </si>
  <si>
    <t>6729 N Rockhold St.</t>
  </si>
  <si>
    <t>San Gabriel</t>
  </si>
  <si>
    <t>Beauty Secret Solutions</t>
  </si>
  <si>
    <t>Catudal</t>
  </si>
  <si>
    <t>michael@capbizcollective.com</t>
  </si>
  <si>
    <t>4800 AUBURN AVE.,  #1412</t>
  </si>
  <si>
    <t>BETHESDA</t>
  </si>
  <si>
    <t>Capital Business Collective</t>
  </si>
  <si>
    <t>dtmadziya@gmail.com</t>
  </si>
  <si>
    <t>5 Trent Marlborough</t>
  </si>
  <si>
    <t>Harare</t>
  </si>
  <si>
    <t>ZW</t>
  </si>
  <si>
    <t>Norton leaf Tobacco</t>
  </si>
  <si>
    <t>Head Operations and Sales</t>
  </si>
  <si>
    <t>Zimbabwe</t>
  </si>
  <si>
    <t>Rommel</t>
  </si>
  <si>
    <t>Jackson Jr.</t>
  </si>
  <si>
    <t>rommel.jackson@yahoo.com</t>
  </si>
  <si>
    <t>1000 Eider Cir NE,  Apt 1101</t>
  </si>
  <si>
    <t>AIKEN</t>
  </si>
  <si>
    <t>Black Hoodoo Exotics</t>
  </si>
  <si>
    <t xml:space="preserve">President </t>
  </si>
  <si>
    <t>Green</t>
  </si>
  <si>
    <t>aaron@iridium.consulting</t>
  </si>
  <si>
    <t>1433 Brett Pl Apt A201</t>
  </si>
  <si>
    <t>San Pedro</t>
  </si>
  <si>
    <t>Iridium Consulting</t>
  </si>
  <si>
    <t>INAKI</t>
  </si>
  <si>
    <t>CALDERON</t>
  </si>
  <si>
    <t>kroptrace@gmail.com</t>
  </si>
  <si>
    <t>URETA 177 MIRAFLORES</t>
  </si>
  <si>
    <t>LIMA</t>
  </si>
  <si>
    <t>PE</t>
  </si>
  <si>
    <t>The Canna Kingdom</t>
  </si>
  <si>
    <t>Peru</t>
  </si>
  <si>
    <t>C. Nadine</t>
  </si>
  <si>
    <t>Iafallc2020@gmail.com</t>
  </si>
  <si>
    <t>4426 Arlington dr</t>
  </si>
  <si>
    <t>little rock</t>
  </si>
  <si>
    <t>Disadvantaged no More</t>
  </si>
  <si>
    <t>EdiblesByAlex@gmail.com</t>
  </si>
  <si>
    <t>1812 big valley ln</t>
  </si>
  <si>
    <t>North Las Vegas</t>
  </si>
  <si>
    <t>EdiblesByAlex inc.</t>
  </si>
  <si>
    <t>Founder/Ceo</t>
  </si>
  <si>
    <t>kelley</t>
  </si>
  <si>
    <t>bruce</t>
  </si>
  <si>
    <t>kbruce@cannamommy.org</t>
  </si>
  <si>
    <t>1238 Kirkby Lane</t>
  </si>
  <si>
    <t>CannaMommy LLC</t>
  </si>
  <si>
    <t>Kristijan</t>
  </si>
  <si>
    <t>Stoilkov</t>
  </si>
  <si>
    <t>Kristijanstoilkov15@gmail.com</t>
  </si>
  <si>
    <t>Dimitar Vlahov 106</t>
  </si>
  <si>
    <t>Strumica</t>
  </si>
  <si>
    <t>MK</t>
  </si>
  <si>
    <t>'+38971346392</t>
  </si>
  <si>
    <t>Agrokapital</t>
  </si>
  <si>
    <t>North Macedonia</t>
  </si>
  <si>
    <t>Heimburger</t>
  </si>
  <si>
    <t>Jaye Miller</t>
  </si>
  <si>
    <t>Jaye</t>
  </si>
  <si>
    <t>havenpartnersgroup@gmail.com</t>
  </si>
  <si>
    <t>8339 SW 108th Loop</t>
  </si>
  <si>
    <t>Ocala</t>
  </si>
  <si>
    <t>Haven Partners Group</t>
  </si>
  <si>
    <t>zahava@angellaunch.com</t>
  </si>
  <si>
    <t>803 Mendocino Way</t>
  </si>
  <si>
    <t>Barnard</t>
  </si>
  <si>
    <t>dan@thenexusedge.com</t>
  </si>
  <si>
    <t>17777  N Scottsdale Rd #1019</t>
  </si>
  <si>
    <t>Financial Architects</t>
  </si>
  <si>
    <t>Officer</t>
  </si>
  <si>
    <t>Arndt</t>
  </si>
  <si>
    <t>tarndt@ywater.us</t>
  </si>
  <si>
    <t>Holbeinstrasse 37</t>
  </si>
  <si>
    <t>Frankfurt</t>
  </si>
  <si>
    <t>'+4916098322583</t>
  </si>
  <si>
    <t>TDDC Inc</t>
  </si>
  <si>
    <t>Germany</t>
  </si>
  <si>
    <t>ERIC WATSON</t>
  </si>
  <si>
    <t>WATSON</t>
  </si>
  <si>
    <t>Ewatson4@mac.com</t>
  </si>
  <si>
    <t>19553 bowers</t>
  </si>
  <si>
    <t>Tooanga</t>
  </si>
  <si>
    <t>Tees n clouds</t>
  </si>
  <si>
    <t>Somalie</t>
  </si>
  <si>
    <t>Inez</t>
  </si>
  <si>
    <t>Pankaj</t>
  </si>
  <si>
    <t>Talwar</t>
  </si>
  <si>
    <t>ptalwar@everestpartners.org</t>
  </si>
  <si>
    <t>50 Santa Ana Avenue</t>
  </si>
  <si>
    <t>San Francisco</t>
  </si>
  <si>
    <t>Everest Partners</t>
  </si>
  <si>
    <t>Fischer</t>
  </si>
  <si>
    <t>chfischer@earthlink.net</t>
  </si>
  <si>
    <t>8000 N Federal Hwy</t>
  </si>
  <si>
    <t>The FIscher Group</t>
  </si>
  <si>
    <t>President/CEO</t>
  </si>
  <si>
    <t>Lindsay</t>
  </si>
  <si>
    <t>Shar</t>
  </si>
  <si>
    <t>Broumand</t>
  </si>
  <si>
    <t>Sbroumand1@yahoo.com</t>
  </si>
  <si>
    <t>1485 Westwind Rd</t>
  </si>
  <si>
    <t>House of Sevens LLC</t>
  </si>
  <si>
    <t>Fernando</t>
  </si>
  <si>
    <t>ponce</t>
  </si>
  <si>
    <t>ponce.702@gmail.com</t>
  </si>
  <si>
    <t>4273 Desert Heart Ct</t>
  </si>
  <si>
    <t xml:space="preserve">Www.healthisliberty.com </t>
  </si>
  <si>
    <t>Makayla Mitchell</t>
  </si>
  <si>
    <t>Makayla</t>
  </si>
  <si>
    <t>mmitchell@valyntdigital.com</t>
  </si>
  <si>
    <t>14555 Dallas Parkway Suite 100</t>
  </si>
  <si>
    <t>Valynt Digital</t>
  </si>
  <si>
    <t xml:space="preserve">Digital Account Executive </t>
  </si>
  <si>
    <t>Janet</t>
  </si>
  <si>
    <t>Brago</t>
  </si>
  <si>
    <t>bragojanet@gmail.com</t>
  </si>
  <si>
    <t>.</t>
  </si>
  <si>
    <t>Ostrow</t>
  </si>
  <si>
    <t>bigdavido2@gmail.com</t>
  </si>
  <si>
    <t>5415 N Sheridan RD,  Suite 4201</t>
  </si>
  <si>
    <t>David Ostrow &amp; Associates</t>
  </si>
  <si>
    <t>Brad Seyffer</t>
  </si>
  <si>
    <t>Seyffer</t>
  </si>
  <si>
    <t>brad@cagix.co</t>
  </si>
  <si>
    <t>5300 Central Gardens Way,  #202</t>
  </si>
  <si>
    <t>Palm Beach Gardens</t>
  </si>
  <si>
    <t>415-336-5593</t>
  </si>
  <si>
    <t>GCS</t>
  </si>
  <si>
    <t>Iris</t>
  </si>
  <si>
    <t>Bincovich</t>
  </si>
  <si>
    <t>irisb@innocanpharma.com</t>
  </si>
  <si>
    <t>2400-525 8 Avenue SW</t>
  </si>
  <si>
    <t>Calgary</t>
  </si>
  <si>
    <t>T2P 1G1</t>
  </si>
  <si>
    <t>'+972-54-3012842</t>
  </si>
  <si>
    <t>Innocan Pharma Corporation</t>
  </si>
  <si>
    <t>Marina A</t>
  </si>
  <si>
    <t>Marina</t>
  </si>
  <si>
    <t>m.atme@yahoo.com</t>
  </si>
  <si>
    <t>County Rd</t>
  </si>
  <si>
    <t>Princeton</t>
  </si>
  <si>
    <t>Hopkins</t>
  </si>
  <si>
    <t>Higgs</t>
  </si>
  <si>
    <t>corey@thccreativesolutions.com</t>
  </si>
  <si>
    <t>1327 Willow St</t>
  </si>
  <si>
    <t>THC Creative Solutions</t>
  </si>
  <si>
    <t>Chief Disruptor</t>
  </si>
  <si>
    <t>Scott</t>
  </si>
  <si>
    <t>Barbara</t>
  </si>
  <si>
    <t>Hamza</t>
  </si>
  <si>
    <t>Yolanda</t>
  </si>
  <si>
    <t>Salazar</t>
  </si>
  <si>
    <t>Yellayoli1@gmail.com</t>
  </si>
  <si>
    <t>510 zabra at</t>
  </si>
  <si>
    <t>Beauty</t>
  </si>
  <si>
    <t>Wicker</t>
  </si>
  <si>
    <t>nicole@altopa.com</t>
  </si>
  <si>
    <t>303 DUNWOODY DRIVE</t>
  </si>
  <si>
    <t>Raleigh</t>
  </si>
  <si>
    <t>NC</t>
  </si>
  <si>
    <t>Altopa,  Inc.</t>
  </si>
  <si>
    <t>Ransom</t>
  </si>
  <si>
    <t>Tundidor</t>
  </si>
  <si>
    <t>Gil</t>
  </si>
  <si>
    <t>gilhopkins@me.com</t>
  </si>
  <si>
    <t>344 Eldorado Place NE</t>
  </si>
  <si>
    <t>T1Y6T4</t>
  </si>
  <si>
    <t>AB</t>
  </si>
  <si>
    <t>403-510-9925</t>
  </si>
  <si>
    <t>Pro-Lite Productions Ltd.</t>
  </si>
  <si>
    <t>Goran</t>
  </si>
  <si>
    <t>Temkov</t>
  </si>
  <si>
    <t>Latif</t>
  </si>
  <si>
    <t>hamza.latif@sacgow.com</t>
  </si>
  <si>
    <t>Realty House,  Churchill Road</t>
  </si>
  <si>
    <t>Limbe</t>
  </si>
  <si>
    <t>MW</t>
  </si>
  <si>
    <t>'+265887000101</t>
  </si>
  <si>
    <t>Sacranie Gow and Co</t>
  </si>
  <si>
    <t>Lawyer</t>
  </si>
  <si>
    <t>Malawi</t>
  </si>
  <si>
    <t>Infodragonflylmtd@gmail.com</t>
  </si>
  <si>
    <t>8306 Wilshire Blvd #404</t>
  </si>
  <si>
    <t>818-335-5601</t>
  </si>
  <si>
    <t>Dragonfly Limited</t>
  </si>
  <si>
    <t>Brand Owner</t>
  </si>
  <si>
    <t>Jordan</t>
  </si>
  <si>
    <t>BRUCE</t>
  </si>
  <si>
    <t>RYAN</t>
  </si>
  <si>
    <t>bruceryan@cannasystems.ca</t>
  </si>
  <si>
    <t>29 Lynnhaven Road</t>
  </si>
  <si>
    <t>M6A 2K7</t>
  </si>
  <si>
    <t>Cannasystems Canada Inc.</t>
  </si>
  <si>
    <t>Justin Frytz</t>
  </si>
  <si>
    <t>Frytz</t>
  </si>
  <si>
    <t>justin@frytzpg.com</t>
  </si>
  <si>
    <t>212 Half Mile Rd</t>
  </si>
  <si>
    <t>NORTH HAVEN</t>
  </si>
  <si>
    <t>White Oak Apothecary</t>
  </si>
  <si>
    <t>Matthew Cato</t>
  </si>
  <si>
    <t>Cato</t>
  </si>
  <si>
    <t>mcato7267@gmail.com</t>
  </si>
  <si>
    <t>113 Haggin St</t>
  </si>
  <si>
    <t>Bakersfield</t>
  </si>
  <si>
    <t>Mustard Seed Services LLC</t>
  </si>
  <si>
    <t>Liu</t>
  </si>
  <si>
    <t>Andrea@lifamilyoffice.com</t>
  </si>
  <si>
    <t>NYC</t>
  </si>
  <si>
    <t>The Li Family Office</t>
  </si>
  <si>
    <t>Investment Officer</t>
  </si>
  <si>
    <t>Ramiro</t>
  </si>
  <si>
    <t>Gonzalez Prandi</t>
  </si>
  <si>
    <t>rgprandi@hotmail.com</t>
  </si>
  <si>
    <t>Tiburon 3</t>
  </si>
  <si>
    <t>Punta del Este</t>
  </si>
  <si>
    <t>UY</t>
  </si>
  <si>
    <t>'+59897498638</t>
  </si>
  <si>
    <t>Rocha Capital</t>
  </si>
  <si>
    <t>Uruguay</t>
  </si>
  <si>
    <t>Roby</t>
  </si>
  <si>
    <t>richardxroby@gmail.com</t>
  </si>
  <si>
    <t>cloud break st</t>
  </si>
  <si>
    <t>nova wealth agency</t>
  </si>
  <si>
    <t>senior broker</t>
  </si>
  <si>
    <t>Zachary</t>
  </si>
  <si>
    <t>Aleksander</t>
  </si>
  <si>
    <t>Lacaj</t>
  </si>
  <si>
    <t>aleksanderlacaj@gmail.com</t>
  </si>
  <si>
    <t>Rr. Dr. Ali Spahija,  nr. 9</t>
  </si>
  <si>
    <t>Shkoder</t>
  </si>
  <si>
    <t>AL</t>
  </si>
  <si>
    <t>American-Alb Hemp Company</t>
  </si>
  <si>
    <t>v.President</t>
  </si>
  <si>
    <t>Albania</t>
  </si>
  <si>
    <t>Lambert</t>
  </si>
  <si>
    <t>JEFFREY</t>
  </si>
  <si>
    <t>STACEY</t>
  </si>
  <si>
    <t>Heff@syndicate.ai</t>
  </si>
  <si>
    <t>625 South Mountain Ave.</t>
  </si>
  <si>
    <t>Ashland</t>
  </si>
  <si>
    <t>Syndicate.ai</t>
  </si>
  <si>
    <t>Founding Partner</t>
  </si>
  <si>
    <t>Dunbar</t>
  </si>
  <si>
    <t>Tdunbar@nd.edu</t>
  </si>
  <si>
    <t>495 Colonial Dr</t>
  </si>
  <si>
    <t>Waterloo</t>
  </si>
  <si>
    <t>N2K 1Z4</t>
  </si>
  <si>
    <t>Virtus Capital Management</t>
  </si>
  <si>
    <t>Dealer Associate</t>
  </si>
  <si>
    <t>nkpatel111@gmail.com</t>
  </si>
  <si>
    <t>3622 SHAMANS WALK</t>
  </si>
  <si>
    <t>MARIETTA</t>
  </si>
  <si>
    <t>Aramis LLc</t>
  </si>
  <si>
    <t>Wolff</t>
  </si>
  <si>
    <t>matt@TicketTimeMachine.com</t>
  </si>
  <si>
    <t>7253 Via Abruzzi</t>
  </si>
  <si>
    <t>Lake Worth</t>
  </si>
  <si>
    <t>Ticket Time Machine™</t>
  </si>
  <si>
    <t>Danielle</t>
  </si>
  <si>
    <t>Grossman</t>
  </si>
  <si>
    <t>danielle@grassphealth.com</t>
  </si>
  <si>
    <t>1412 41st Place</t>
  </si>
  <si>
    <t>Phoenix</t>
  </si>
  <si>
    <t>Director of Operations and Growth</t>
  </si>
  <si>
    <t>Angus</t>
  </si>
  <si>
    <t>McCaffrey</t>
  </si>
  <si>
    <t>angus.mccaffrey@gmail.com</t>
  </si>
  <si>
    <t>London</t>
  </si>
  <si>
    <t>SW65AF</t>
  </si>
  <si>
    <t>Double Kingdom</t>
  </si>
  <si>
    <t>BD</t>
  </si>
  <si>
    <t>Puccini</t>
  </si>
  <si>
    <t>geocapsp@gmail.com</t>
  </si>
  <si>
    <t>5339 Suffield Court</t>
  </si>
  <si>
    <t>Skokie</t>
  </si>
  <si>
    <t>Geo-Tag, LLC &amp; Wine Father International</t>
  </si>
  <si>
    <t>CTO</t>
  </si>
  <si>
    <t>GREGORY</t>
  </si>
  <si>
    <t>MCANDREWS</t>
  </si>
  <si>
    <t>gmacpr@earthlink.net</t>
  </si>
  <si>
    <t>1575 W. Warm Spring Rd.,  Unit 2724</t>
  </si>
  <si>
    <t>Greg McAndrews &amp; Associates</t>
  </si>
  <si>
    <t>Fabio</t>
  </si>
  <si>
    <t>Lampugnani</t>
  </si>
  <si>
    <t>fabio.lampugnani@verdemed.com</t>
  </si>
  <si>
    <t>Avenida Paulista 1009</t>
  </si>
  <si>
    <t>Sao Paulo</t>
  </si>
  <si>
    <t>'+5511994781178</t>
  </si>
  <si>
    <t>Verdemed</t>
  </si>
  <si>
    <t>Managing Director LATAM</t>
  </si>
  <si>
    <t>Layfield</t>
  </si>
  <si>
    <t>Sorkin</t>
  </si>
  <si>
    <t>Paul@PerfectBalanceInvestments.com</t>
  </si>
  <si>
    <t>111 W. Maple St,  Apt 1102</t>
  </si>
  <si>
    <t>Perfect Balance Investments</t>
  </si>
  <si>
    <t>Sharanya Rao</t>
  </si>
  <si>
    <t>Sharanya</t>
  </si>
  <si>
    <t>Rao</t>
  </si>
  <si>
    <t>sharanyarao@evergreenassets.asia</t>
  </si>
  <si>
    <t>nil</t>
  </si>
  <si>
    <t>Evergreen Assets Management</t>
  </si>
  <si>
    <t>Executive Portfolio Consultant</t>
  </si>
  <si>
    <t>James Anderson</t>
  </si>
  <si>
    <t>jamesanderson66@gmail.com</t>
  </si>
  <si>
    <t>2432 S Broadway</t>
  </si>
  <si>
    <t>Santana Montana</t>
  </si>
  <si>
    <t>coo</t>
  </si>
  <si>
    <t>Rose</t>
  </si>
  <si>
    <t>Karen</t>
  </si>
  <si>
    <t>Karen@hempfamilysuperfoods.com</t>
  </si>
  <si>
    <t>6916 SAINT ESTABAN ST</t>
  </si>
  <si>
    <t>TUJUNGA</t>
  </si>
  <si>
    <t>ICUC</t>
  </si>
  <si>
    <t>Megan Johnson-Zucaro</t>
  </si>
  <si>
    <t>Megan</t>
  </si>
  <si>
    <t>Johnson-Zucaro</t>
  </si>
  <si>
    <t>m@megazee.com</t>
  </si>
  <si>
    <t>139 S Beverly Drive #235</t>
  </si>
  <si>
    <t>Thrive Revive Arrive</t>
  </si>
  <si>
    <t>Lolo</t>
  </si>
  <si>
    <t>MBIMBA</t>
  </si>
  <si>
    <t>lolo.mbimba@gmail.com</t>
  </si>
  <si>
    <t>PO Box 13382,  Vorna Valley</t>
  </si>
  <si>
    <t>JOHANNESBURG</t>
  </si>
  <si>
    <t>ZA</t>
  </si>
  <si>
    <t>ARK</t>
  </si>
  <si>
    <t>South Africa</t>
  </si>
  <si>
    <t>Vane</t>
  </si>
  <si>
    <t>Malinkov</t>
  </si>
  <si>
    <t>vane_malinkov@yahoo.com</t>
  </si>
  <si>
    <t>Mother Teresa 5/10</t>
  </si>
  <si>
    <t>Skopje</t>
  </si>
  <si>
    <t>'+38978316673</t>
  </si>
  <si>
    <t>Crypo Chronic Ltd</t>
  </si>
  <si>
    <t>Lauren</t>
  </si>
  <si>
    <t>Metcalf</t>
  </si>
  <si>
    <t>hunter@crescentcitycapital.com</t>
  </si>
  <si>
    <t xml:space="preserve">812 Gravier Street Suite 360 </t>
  </si>
  <si>
    <t>New Orleans</t>
  </si>
  <si>
    <t>LA</t>
  </si>
  <si>
    <t>Crescent City Capital,  LLC</t>
  </si>
  <si>
    <t>mcandrews_pr@hotmail.com</t>
  </si>
  <si>
    <t>Greg McAndrews Financial Communications</t>
  </si>
  <si>
    <t>Woods McCausland</t>
  </si>
  <si>
    <t>Casunbuds61@Gmail.com</t>
  </si>
  <si>
    <t xml:space="preserve">2408 Lascar Place </t>
  </si>
  <si>
    <t>San Jose</t>
  </si>
  <si>
    <t xml:space="preserve">MAMS@/Nor Cal CGA@/CaSunBuds@ &amp; Affiliates </t>
  </si>
  <si>
    <t>Stephanie</t>
  </si>
  <si>
    <t>Mountain</t>
  </si>
  <si>
    <t>stephanie.m@technologysource.com</t>
  </si>
  <si>
    <t>158 Cozumel</t>
  </si>
  <si>
    <t>Laguna Beach</t>
  </si>
  <si>
    <t>Telecommunications</t>
  </si>
  <si>
    <t>Technology Source</t>
  </si>
  <si>
    <t xml:space="preserve">Business Development </t>
  </si>
  <si>
    <t>Magda</t>
  </si>
  <si>
    <t>Magdagarciauy@gmail.com</t>
  </si>
  <si>
    <t>San Salvador 1549</t>
  </si>
  <si>
    <t>Montevideo</t>
  </si>
  <si>
    <t>Zur Films</t>
  </si>
  <si>
    <t>Perrine</t>
  </si>
  <si>
    <t>kimberly@perrineagency.com</t>
  </si>
  <si>
    <t>13111 Baker Tr</t>
  </si>
  <si>
    <t>Minnetonka</t>
  </si>
  <si>
    <t>OME,  LLC</t>
  </si>
  <si>
    <t>Gaston</t>
  </si>
  <si>
    <t>dnanualsgaming@gmail.com</t>
  </si>
  <si>
    <t>942 Oakwood Way</t>
  </si>
  <si>
    <t>SAN ANTONIO</t>
  </si>
  <si>
    <t>DNAnuals/American Public University System</t>
  </si>
  <si>
    <t>Susan Beaver</t>
  </si>
  <si>
    <t>susan@changing.vegas</t>
  </si>
  <si>
    <t>5525 West Flamingo Road,  #1001</t>
  </si>
  <si>
    <t>Changing Vegas LLC</t>
  </si>
  <si>
    <t>Brandon</t>
  </si>
  <si>
    <t>Dr. Leah</t>
  </si>
  <si>
    <t>Hanes</t>
  </si>
  <si>
    <t>leah@twobitcircus.org</t>
  </si>
  <si>
    <t>737 E Fairview Blvd</t>
  </si>
  <si>
    <t>Two Bit Circus Foundation</t>
  </si>
  <si>
    <t>bill@c4cinc.com</t>
  </si>
  <si>
    <t>8405 lost gold ave</t>
  </si>
  <si>
    <t>Lv</t>
  </si>
  <si>
    <t>C4CInc</t>
  </si>
  <si>
    <t>Archie Judan</t>
  </si>
  <si>
    <t>Archie</t>
  </si>
  <si>
    <t>archie.judan@karmartdistribution.com</t>
  </si>
  <si>
    <t>2174 Railraod Ave</t>
  </si>
  <si>
    <t>Hercules</t>
  </si>
  <si>
    <t>Karmart Distribution</t>
  </si>
  <si>
    <t>Administrator</t>
  </si>
  <si>
    <t>Stefan Meyer</t>
  </si>
  <si>
    <t>Meyer</t>
  </si>
  <si>
    <t>info@phytoflow.ch</t>
  </si>
  <si>
    <t>Via Piancorella 2</t>
  </si>
  <si>
    <t>CH</t>
  </si>
  <si>
    <t>Phytoflow GmbH</t>
  </si>
  <si>
    <t>Switzerland</t>
  </si>
  <si>
    <t>Rinderman</t>
  </si>
  <si>
    <t>Rob@smcconsulting.biz</t>
  </si>
  <si>
    <t>40 E 10th St Apt 7G</t>
  </si>
  <si>
    <t>SMC Consulting</t>
  </si>
  <si>
    <t>Inventor</t>
  </si>
  <si>
    <t>Maria Ximena</t>
  </si>
  <si>
    <t>Rivera</t>
  </si>
  <si>
    <t>ximena.rivera@rhlegalservices.com</t>
  </si>
  <si>
    <t>Carrera 116 # 18-10</t>
  </si>
  <si>
    <t>Cali</t>
  </si>
  <si>
    <t>R&amp;H Legal Services</t>
  </si>
  <si>
    <t>Abogada Asociada</t>
  </si>
  <si>
    <t>Kirill</t>
  </si>
  <si>
    <t>Mishanin</t>
  </si>
  <si>
    <t>team@infodriver.io</t>
  </si>
  <si>
    <t>Ricardo Arias,  Torre Advanced,  Piso 1</t>
  </si>
  <si>
    <t>Panama City</t>
  </si>
  <si>
    <t>Infodriver Capital</t>
  </si>
  <si>
    <t>Panama</t>
  </si>
  <si>
    <t>carlos benitez</t>
  </si>
  <si>
    <t>carlos</t>
  </si>
  <si>
    <t>benitez</t>
  </si>
  <si>
    <t>gallery@artistscorner.us</t>
  </si>
  <si>
    <t xml:space="preserve">468 North Camden Drive </t>
  </si>
  <si>
    <t>ACCA Gallery</t>
  </si>
  <si>
    <t>Art Dealer</t>
  </si>
  <si>
    <t>Webb</t>
  </si>
  <si>
    <t>Adhw2004@aol.com</t>
  </si>
  <si>
    <t>4459 Old Town Cir</t>
  </si>
  <si>
    <t>Tupelo</t>
  </si>
  <si>
    <t>Options Salon</t>
  </si>
  <si>
    <t>Nalli</t>
  </si>
  <si>
    <t>anthony.nalli@icloud.com</t>
  </si>
  <si>
    <t>137 Lakeshore Road</t>
  </si>
  <si>
    <t>St. Catharines</t>
  </si>
  <si>
    <t>L2N 2T9</t>
  </si>
  <si>
    <t>FourPoints Television</t>
  </si>
  <si>
    <t>Executive Producer</t>
  </si>
  <si>
    <t>rtbrown92@gmail.com</t>
  </si>
  <si>
    <t>16725 Kenning Rd</t>
  </si>
  <si>
    <t>Eden Prairie</t>
  </si>
  <si>
    <t>The Agronomist Group</t>
  </si>
  <si>
    <t>carson</t>
  </si>
  <si>
    <t>clugston</t>
  </si>
  <si>
    <t>carsonclugston@gmail.com</t>
  </si>
  <si>
    <t>96 Aquatic Ballet</t>
  </si>
  <si>
    <t>Oshawa</t>
  </si>
  <si>
    <t>L1L 0K6</t>
  </si>
  <si>
    <t>Clugston Group</t>
  </si>
  <si>
    <t>Habte</t>
  </si>
  <si>
    <t>Selassie B</t>
  </si>
  <si>
    <t>h.selassie.b@collieheights.com</t>
  </si>
  <si>
    <t>3 Mayfield rd</t>
  </si>
  <si>
    <t>Kgn 20</t>
  </si>
  <si>
    <t>Collie Heights</t>
  </si>
  <si>
    <t>Andrew KOH</t>
  </si>
  <si>
    <t>KOH</t>
  </si>
  <si>
    <t>andrewkohmw@yahoo.com.sg</t>
  </si>
  <si>
    <t>HBL Singapore</t>
  </si>
  <si>
    <t>DGM</t>
  </si>
  <si>
    <t>AIF Event Marketing Partners</t>
  </si>
  <si>
    <t>Kyle</t>
  </si>
  <si>
    <t>Kular</t>
  </si>
  <si>
    <t>gregkular@hotmail.com</t>
  </si>
  <si>
    <t>15093 73Ave</t>
  </si>
  <si>
    <t>Surrey</t>
  </si>
  <si>
    <t>V3S7A9</t>
  </si>
  <si>
    <t>BlockCerts Blockchain</t>
  </si>
  <si>
    <t>Director Business Development</t>
  </si>
  <si>
    <t>Sergio Mankita</t>
  </si>
  <si>
    <t>Mankita</t>
  </si>
  <si>
    <t>sergiomankita@gmail.com</t>
  </si>
  <si>
    <t>1901 Brickell Ave,  Apt B411</t>
  </si>
  <si>
    <t>M3 Group Enterprises LLC</t>
  </si>
  <si>
    <t>Founder &amp; Lead Strategist</t>
  </si>
  <si>
    <t>Sigalofek33@gmail.com</t>
  </si>
  <si>
    <t>Haalon 130</t>
  </si>
  <si>
    <t>Kfar Harif</t>
  </si>
  <si>
    <t>'+972527060405</t>
  </si>
  <si>
    <t>IBG</t>
  </si>
  <si>
    <t>Agronomist</t>
  </si>
  <si>
    <t>Agustin</t>
  </si>
  <si>
    <t>Vignolo</t>
  </si>
  <si>
    <t>avignolo@farmatecuruguay.uy</t>
  </si>
  <si>
    <t>Maldonado 1658</t>
  </si>
  <si>
    <t>Farmatec Uruguay</t>
  </si>
  <si>
    <t>Ash\</t>
  </si>
  <si>
    <t>ash.jordan898@gmail.com</t>
  </si>
  <si>
    <t>11009 1/2 Hortense St.</t>
  </si>
  <si>
    <t>North Hollywood</t>
  </si>
  <si>
    <t>Neptune</t>
  </si>
  <si>
    <t>CLO</t>
  </si>
  <si>
    <t>Bykovsky</t>
  </si>
  <si>
    <t>alexander.bykovsky@gmail.com</t>
  </si>
  <si>
    <t>392 Central Park West,  7A</t>
  </si>
  <si>
    <t>Veduta</t>
  </si>
  <si>
    <t>Brusell</t>
  </si>
  <si>
    <t>steve@sterileaf.com</t>
  </si>
  <si>
    <t>910 S Main St</t>
  </si>
  <si>
    <t>Jefferson</t>
  </si>
  <si>
    <t>SteriLeaf</t>
  </si>
  <si>
    <t>Co-Founder &amp; CVO</t>
  </si>
  <si>
    <t>Murat</t>
  </si>
  <si>
    <t>Aibassov</t>
  </si>
  <si>
    <t>capitalbuildinvest@gmail.com</t>
  </si>
  <si>
    <t>Zheltoksan street,  office 16,  building 30/2</t>
  </si>
  <si>
    <t>Nur-Sultan</t>
  </si>
  <si>
    <t>KZ</t>
  </si>
  <si>
    <t>Другое</t>
  </si>
  <si>
    <t>LLC Capital Build Invest-NS</t>
  </si>
  <si>
    <t>Kazakhstan</t>
  </si>
  <si>
    <t>Alok</t>
  </si>
  <si>
    <t>Upadhyaya</t>
  </si>
  <si>
    <t>alokupadhyayau2@gmail.com</t>
  </si>
  <si>
    <t>448 W 6th Street</t>
  </si>
  <si>
    <t>804-245-1782</t>
  </si>
  <si>
    <t>Kia</t>
  </si>
  <si>
    <t>Love</t>
  </si>
  <si>
    <t>shestarrrrr@yahoo.com</t>
  </si>
  <si>
    <t>1001 Orange Avenue</t>
  </si>
  <si>
    <t>Orlando</t>
  </si>
  <si>
    <t>FBBA.io</t>
  </si>
  <si>
    <t>Community Director</t>
  </si>
  <si>
    <t>Jerry Stephen</t>
  </si>
  <si>
    <t>jerry@afissio.com</t>
  </si>
  <si>
    <t>101 N 1st Ave,  Suite 800</t>
  </si>
  <si>
    <t>Afissio</t>
  </si>
  <si>
    <t>CEO/Co-Founder</t>
  </si>
  <si>
    <t>O'Connell</t>
  </si>
  <si>
    <t>brian@palindromellp.com</t>
  </si>
  <si>
    <t>9 S Washington Street,  Suite 515</t>
  </si>
  <si>
    <t>Spokane</t>
  </si>
  <si>
    <t>781-864-1480</t>
  </si>
  <si>
    <t>Palindrome LLP</t>
  </si>
  <si>
    <t xml:space="preserve">Investor Relations </t>
  </si>
  <si>
    <t>pat.oceanside@gmail.com</t>
  </si>
  <si>
    <t>4737 N Ocean Blvd,  PMB 137</t>
  </si>
  <si>
    <t>Lauderdale by the Se</t>
  </si>
  <si>
    <t>Green Leaf Health,  LLC</t>
  </si>
  <si>
    <t>John Nemanic</t>
  </si>
  <si>
    <t>Shakeel</t>
  </si>
  <si>
    <t>Shams</t>
  </si>
  <si>
    <t>Tameemnz@gmail.com</t>
  </si>
  <si>
    <t>Hyd</t>
  </si>
  <si>
    <t>TCR</t>
  </si>
  <si>
    <t>Production Manager</t>
  </si>
  <si>
    <t>Pain</t>
  </si>
  <si>
    <t>Michaelpain@arcviewcapital.com</t>
  </si>
  <si>
    <t>500 W 56th Street,  APT 915</t>
  </si>
  <si>
    <t>Arcview Capital,  LLC</t>
  </si>
  <si>
    <t>Fatih</t>
  </si>
  <si>
    <t>Yucel</t>
  </si>
  <si>
    <t>f.yucel@kastamonuyatirim.com</t>
  </si>
  <si>
    <t>Finans district finanskent street</t>
  </si>
  <si>
    <t>Istanbul</t>
  </si>
  <si>
    <t>Kastamonu Investment Sdn Bhd</t>
  </si>
  <si>
    <t>Independent Board Member</t>
  </si>
  <si>
    <t>Laurence</t>
  </si>
  <si>
    <t>Kaiser</t>
  </si>
  <si>
    <t>Kaiser.Larry77@Gmail.Com</t>
  </si>
  <si>
    <t>1984 Cherry Lane</t>
  </si>
  <si>
    <t>Northbrook</t>
  </si>
  <si>
    <t>312-213-0213</t>
  </si>
  <si>
    <t>American Giants Professional Basketball Club</t>
  </si>
  <si>
    <t>Cofounder</t>
  </si>
  <si>
    <t>Jayant</t>
  </si>
  <si>
    <t>Ishwar</t>
  </si>
  <si>
    <t>jayant3@att.net</t>
  </si>
  <si>
    <t>6175A JOAQUIN MURIETA AVENUE</t>
  </si>
  <si>
    <t>Newark</t>
  </si>
  <si>
    <t>Burkland Associates</t>
  </si>
  <si>
    <t>Audrey Bowen-Baker</t>
  </si>
  <si>
    <t>Audrey</t>
  </si>
  <si>
    <t>Bowen-Baker</t>
  </si>
  <si>
    <t>AudreyMBowen@outlook.com</t>
  </si>
  <si>
    <t>Lot 866 Cherry Park Close</t>
  </si>
  <si>
    <t>Montego Bay</t>
  </si>
  <si>
    <t>SCG</t>
  </si>
  <si>
    <t>International Account Executive</t>
  </si>
  <si>
    <t>Shipp</t>
  </si>
  <si>
    <t>sshipp2013@gmail.com</t>
  </si>
  <si>
    <t>888 Bluebird Canyon Dr</t>
  </si>
  <si>
    <t>PAG</t>
  </si>
  <si>
    <t>Chase</t>
  </si>
  <si>
    <t>Jakovich</t>
  </si>
  <si>
    <t>jbeart@gmail.com</t>
  </si>
  <si>
    <t>9015 Dunholme St.</t>
  </si>
  <si>
    <t>Options</t>
  </si>
  <si>
    <t>Kevin Garden</t>
  </si>
  <si>
    <t>Garden</t>
  </si>
  <si>
    <t>Kgthebarber@yahoo.com</t>
  </si>
  <si>
    <t>3595 Polaris Suite 100</t>
  </si>
  <si>
    <t>N/A</t>
  </si>
  <si>
    <t>Business Owner</t>
  </si>
  <si>
    <t>Zeke</t>
  </si>
  <si>
    <t>007@paycartera.com</t>
  </si>
  <si>
    <t>1740 Broadway APT 503</t>
  </si>
  <si>
    <t>cartera</t>
  </si>
  <si>
    <t>Levinson</t>
  </si>
  <si>
    <t>dlevinson@atlascannaconsultants.com</t>
  </si>
  <si>
    <t>444 Argyle Road</t>
  </si>
  <si>
    <t>Cedarhurst</t>
  </si>
  <si>
    <t>Atlas Canna Consultants</t>
  </si>
  <si>
    <t>Marne</t>
  </si>
  <si>
    <t>Kriaris</t>
  </si>
  <si>
    <t>nick@greenthumbguys.com</t>
  </si>
  <si>
    <t>2056 W Dobbins RD</t>
  </si>
  <si>
    <t>PHOENIX</t>
  </si>
  <si>
    <t>Green Thumb Guys</t>
  </si>
  <si>
    <t>Ashley</t>
  </si>
  <si>
    <t>ashleyjordan852@gmail.com</t>
  </si>
  <si>
    <t>478 Mill River Ln</t>
  </si>
  <si>
    <t>Px sports</t>
  </si>
  <si>
    <t>Deputy ceo</t>
  </si>
  <si>
    <t>Reid</t>
  </si>
  <si>
    <t>Douglas</t>
  </si>
  <si>
    <t>Chadwick Hope</t>
  </si>
  <si>
    <t>Chadwick</t>
  </si>
  <si>
    <t>Hope</t>
  </si>
  <si>
    <t>chad@ogguard.us</t>
  </si>
  <si>
    <t>929 Colorado Ave</t>
  </si>
  <si>
    <t>Santa Monica</t>
  </si>
  <si>
    <t>OG Guard,  LLC</t>
  </si>
  <si>
    <t>Co-Founder &amp; CFO</t>
  </si>
  <si>
    <t>sandey</t>
  </si>
  <si>
    <t>wang</t>
  </si>
  <si>
    <t>sandeywang@gmail.com</t>
  </si>
  <si>
    <t>1708 1225 richards street</t>
  </si>
  <si>
    <t>v6b1e6</t>
  </si>
  <si>
    <t>s wang &amp; associates</t>
  </si>
  <si>
    <t>ceo,  president</t>
  </si>
  <si>
    <t>Andy</t>
  </si>
  <si>
    <t>Costigan</t>
  </si>
  <si>
    <t>djcostigan21@gmail.com</t>
  </si>
  <si>
    <t>228 Avenida Aragon,  B</t>
  </si>
  <si>
    <t>San Clemente</t>
  </si>
  <si>
    <t>SageView Advisory Group</t>
  </si>
  <si>
    <t>Financial Advisor</t>
  </si>
  <si>
    <t>Mikel Mahjobi</t>
  </si>
  <si>
    <t>Mikel</t>
  </si>
  <si>
    <t>Mahjobi</t>
  </si>
  <si>
    <t>mikel@amgcapital.us</t>
  </si>
  <si>
    <t>2160 Century Park East</t>
  </si>
  <si>
    <t>AMG Group</t>
  </si>
  <si>
    <t>HerCBDExpo@gmail.com</t>
  </si>
  <si>
    <t>Women of CBD</t>
  </si>
  <si>
    <t>Cruz</t>
  </si>
  <si>
    <t>Rawat</t>
  </si>
  <si>
    <t>Mindy</t>
  </si>
  <si>
    <t>Galloway</t>
  </si>
  <si>
    <t>mindy@khemiamfg.com</t>
  </si>
  <si>
    <t>4370 24th Street</t>
  </si>
  <si>
    <t>KHEMIA</t>
  </si>
  <si>
    <t>Zeledon</t>
  </si>
  <si>
    <t>aplicandonuestrasenergias@gmail.com</t>
  </si>
  <si>
    <t xml:space="preserve">5354 West 118th Place </t>
  </si>
  <si>
    <t xml:space="preserve">Del Aire </t>
  </si>
  <si>
    <t>310.367.4460</t>
  </si>
  <si>
    <t>IBITT</t>
  </si>
  <si>
    <t xml:space="preserve">Connector </t>
  </si>
  <si>
    <t>LULU</t>
  </si>
  <si>
    <t>FIGINI</t>
  </si>
  <si>
    <t>LULUFIGINI@GMAIL.COM</t>
  </si>
  <si>
    <t>6125 NE 175th Street,  N302</t>
  </si>
  <si>
    <t>KENMORE</t>
  </si>
  <si>
    <t>425-891-2354</t>
  </si>
  <si>
    <t>INDEPENDENT</t>
  </si>
  <si>
    <t>sarah@uscfcr.org</t>
  </si>
  <si>
    <t>Apt 3F,  330 East 71st Street</t>
  </si>
  <si>
    <t>Council for Federal Cannabis Regulation</t>
  </si>
  <si>
    <t>Francois</t>
  </si>
  <si>
    <t>Modarresse</t>
  </si>
  <si>
    <t>fmod@advemtv.com</t>
  </si>
  <si>
    <t>2877 Paradise Rd</t>
  </si>
  <si>
    <t>702.873.6000</t>
  </si>
  <si>
    <t>AdvemTV</t>
  </si>
  <si>
    <t>steve@storewest.ca</t>
  </si>
  <si>
    <t>223 17th Ave SE</t>
  </si>
  <si>
    <t>T2G 1H5</t>
  </si>
  <si>
    <t>Storewest.ca</t>
  </si>
  <si>
    <t xml:space="preserve">VP Finance </t>
  </si>
  <si>
    <t>Eric Delisle</t>
  </si>
  <si>
    <t>Delisle</t>
  </si>
  <si>
    <t>eric@bloomstack.com</t>
  </si>
  <si>
    <t>16829 Ridgewood Avenue</t>
  </si>
  <si>
    <t>Montverde</t>
  </si>
  <si>
    <t>Bloomstack Corp.</t>
  </si>
  <si>
    <t>Jaspreet</t>
  </si>
  <si>
    <t>Kour</t>
  </si>
  <si>
    <t>jaspreetkour340@gmail.com</t>
  </si>
  <si>
    <t>Rani Bazar,  Katrasgarh</t>
  </si>
  <si>
    <t>Dhanbad</t>
  </si>
  <si>
    <t>matthew allen</t>
  </si>
  <si>
    <t>matthew</t>
  </si>
  <si>
    <t>allen</t>
  </si>
  <si>
    <t>Matt@elevateprintsinc.com</t>
  </si>
  <si>
    <t>27475 ynez rd,  suite 784</t>
  </si>
  <si>
    <t>temecula</t>
  </si>
  <si>
    <t>elevate</t>
  </si>
  <si>
    <t>owner</t>
  </si>
  <si>
    <t>Ballard</t>
  </si>
  <si>
    <t>mike@keytolifesupply.com</t>
  </si>
  <si>
    <t>10900 West 120th Ave Suite C</t>
  </si>
  <si>
    <t>720.641.5919</t>
  </si>
  <si>
    <t>Key to Life Supply</t>
  </si>
  <si>
    <t>Global Sales Director</t>
  </si>
  <si>
    <t>Yvette</t>
  </si>
  <si>
    <t>Pagano</t>
  </si>
  <si>
    <t>ypagano@gentechscientific.com</t>
  </si>
  <si>
    <t>23 Mill Street</t>
  </si>
  <si>
    <t>Arcarde</t>
  </si>
  <si>
    <t>585-730-9196</t>
  </si>
  <si>
    <t>GenTech Scientific</t>
  </si>
  <si>
    <t>Brandy</t>
  </si>
  <si>
    <t>Bowen</t>
  </si>
  <si>
    <t>arrowenterprises83@yahoo.com</t>
  </si>
  <si>
    <t>13450 S 640 Rd</t>
  </si>
  <si>
    <t>Bendyco LLC</t>
  </si>
  <si>
    <t>will@wetoast.com</t>
  </si>
  <si>
    <t>309 Gold Street,  23D</t>
  </si>
  <si>
    <t>Norberto</t>
  </si>
  <si>
    <t>De Gyves</t>
  </si>
  <si>
    <t>norbertodgr@hotmail.com</t>
  </si>
  <si>
    <t>7a norte #130</t>
  </si>
  <si>
    <t>Tapachula</t>
  </si>
  <si>
    <t>MX</t>
  </si>
  <si>
    <t>CHS</t>
  </si>
  <si>
    <t>Nagsa Infraestructura</t>
  </si>
  <si>
    <t>Gerente de construcción</t>
  </si>
  <si>
    <t>Mexico</t>
  </si>
  <si>
    <t>Zachary Flati</t>
  </si>
  <si>
    <t>Flati</t>
  </si>
  <si>
    <t>zflati@conceptionnurseries.com</t>
  </si>
  <si>
    <t>20647 Punto de Vista</t>
  </si>
  <si>
    <t>Yorba Linda</t>
  </si>
  <si>
    <t>Renée Robinson</t>
  </si>
  <si>
    <t>Renée</t>
  </si>
  <si>
    <t>abirdofparadise1@gmail.com</t>
  </si>
  <si>
    <t>Acorn Avenue</t>
  </si>
  <si>
    <t>Central Islip</t>
  </si>
  <si>
    <t>631 835 7842</t>
  </si>
  <si>
    <t>Rapid Realty</t>
  </si>
  <si>
    <t>Licensed Sales Person</t>
  </si>
  <si>
    <t>Hicks</t>
  </si>
  <si>
    <t>ken.hicks@4042North.com</t>
  </si>
  <si>
    <t>73 West Monroe Street</t>
  </si>
  <si>
    <t>40º42º North</t>
  </si>
  <si>
    <t>Co-Founder, Managing Partner</t>
  </si>
  <si>
    <t>Marsh</t>
  </si>
  <si>
    <t>deedeshon@aol.com</t>
  </si>
  <si>
    <t>516 Baylor Dr.</t>
  </si>
  <si>
    <t>Arlington</t>
  </si>
  <si>
    <t>214-394-1424</t>
  </si>
  <si>
    <t>The Connect Resort</t>
  </si>
  <si>
    <t>Administrative Assistant</t>
  </si>
  <si>
    <t>P</t>
  </si>
  <si>
    <t>Jean</t>
  </si>
  <si>
    <t>Manzano</t>
  </si>
  <si>
    <t>j3an.m1@gmail.com</t>
  </si>
  <si>
    <t>195 Ave Arterial Hostos, Jardines De Cuenca, Apt 2012, 201-1B</t>
  </si>
  <si>
    <t>San Juan</t>
  </si>
  <si>
    <t>Apoteka</t>
  </si>
  <si>
    <t>Puerto Rico</t>
  </si>
  <si>
    <t xml:space="preserve">1925 S Vaughn Way #308,  </t>
  </si>
  <si>
    <t>Hold tight delivery</t>
  </si>
  <si>
    <t>social equity licensee</t>
  </si>
  <si>
    <t>王</t>
  </si>
  <si>
    <t>东升</t>
  </si>
  <si>
    <t>447173537@qq.com</t>
  </si>
  <si>
    <t>中国</t>
  </si>
  <si>
    <t>西安</t>
  </si>
  <si>
    <t>CN</t>
  </si>
  <si>
    <t>其他</t>
  </si>
  <si>
    <t>公司</t>
  </si>
  <si>
    <t>中级</t>
  </si>
  <si>
    <t>China</t>
  </si>
  <si>
    <t>Christi</t>
  </si>
  <si>
    <t>Rugato</t>
  </si>
  <si>
    <t>prugato@opalfirellc.com</t>
  </si>
  <si>
    <t>1817 Tropical Breeze Drive</t>
  </si>
  <si>
    <t xml:space="preserve">InfraGard </t>
  </si>
  <si>
    <t xml:space="preserve">President Chairman of the Board </t>
  </si>
  <si>
    <t>Aroutounian</t>
  </si>
  <si>
    <t>william7799@gmail.com</t>
  </si>
  <si>
    <t>518 n kenwood</t>
  </si>
  <si>
    <t>Universal CIM</t>
  </si>
  <si>
    <t>Carlos Berben</t>
  </si>
  <si>
    <t>Berben</t>
  </si>
  <si>
    <t>carbermon@gmail.com</t>
  </si>
  <si>
    <t>Carrera 24 # 37 - 51 Apto 407</t>
  </si>
  <si>
    <t>Alternativas SAS</t>
  </si>
  <si>
    <t>Manager - Consultant</t>
  </si>
  <si>
    <t>jayant3@aol.com</t>
  </si>
  <si>
    <t>Cedar Investments</t>
  </si>
  <si>
    <t>Markovic</t>
  </si>
  <si>
    <t>Aesha</t>
  </si>
  <si>
    <t>Aesha67@gmail.com</t>
  </si>
  <si>
    <t>2901 Ridgeview Drive,  722</t>
  </si>
  <si>
    <t>Plano</t>
  </si>
  <si>
    <t>None</t>
  </si>
  <si>
    <t>Tia</t>
  </si>
  <si>
    <t>Tia@skydiamondmassages.com</t>
  </si>
  <si>
    <t>6300 w lake mead blvd apt 1147</t>
  </si>
  <si>
    <t>702-581-7160</t>
  </si>
  <si>
    <t>Massage corporation</t>
  </si>
  <si>
    <t>Owner of Sky Diamond Massage</t>
  </si>
  <si>
    <t>Maisha</t>
  </si>
  <si>
    <t>Guy</t>
  </si>
  <si>
    <t>Supremeinternationalboard@gmail.com</t>
  </si>
  <si>
    <t>625 SL ROGERS WELLS BLVD #164</t>
  </si>
  <si>
    <t>Glasgow</t>
  </si>
  <si>
    <t>KY</t>
  </si>
  <si>
    <t>Urban Brand Advocates</t>
  </si>
  <si>
    <t>Nemanic</t>
  </si>
  <si>
    <t>russkistandart@hotmail.com</t>
  </si>
  <si>
    <t>Costa Del Este</t>
  </si>
  <si>
    <t>507 6619 3648</t>
  </si>
  <si>
    <t>Green Coast Capital</t>
  </si>
  <si>
    <t>Juan Velásquez</t>
  </si>
  <si>
    <t>Juan</t>
  </si>
  <si>
    <t>Velásquez</t>
  </si>
  <si>
    <t>Juanko_7@yahoo.com</t>
  </si>
  <si>
    <t>Calle 23 Sur 44 - 82</t>
  </si>
  <si>
    <t>Envigado</t>
  </si>
  <si>
    <t>'@vaporize.medellin</t>
  </si>
  <si>
    <t>Ben Keane</t>
  </si>
  <si>
    <t>robert@hempozfund.us</t>
  </si>
  <si>
    <t>14 Marshall Dr</t>
  </si>
  <si>
    <t>Edison</t>
  </si>
  <si>
    <t>Keane Creative</t>
  </si>
  <si>
    <t>Producer</t>
  </si>
  <si>
    <t>Deren</t>
  </si>
  <si>
    <t>Moodley</t>
  </si>
  <si>
    <t>deren@medsotho.com</t>
  </si>
  <si>
    <t>Kikuyu Waterfall</t>
  </si>
  <si>
    <t>Johannesburg</t>
  </si>
  <si>
    <t>'+27833276999</t>
  </si>
  <si>
    <t>Cofounder &amp; Director</t>
  </si>
  <si>
    <t>Natalie</t>
  </si>
  <si>
    <t>Ricks</t>
  </si>
  <si>
    <t>nricks@rockymountaincannabis.com</t>
  </si>
  <si>
    <t>802 East Willamette Avenue</t>
  </si>
  <si>
    <t>Colorado Springs</t>
  </si>
  <si>
    <t>Rocky Mountain Cannabis</t>
  </si>
  <si>
    <t>DAWN</t>
  </si>
  <si>
    <t>FRIEDMAN</t>
  </si>
  <si>
    <t>dawngfriedman@gmail.com</t>
  </si>
  <si>
    <t>1929 MANNING AVE,  UNIT 102,  false</t>
  </si>
  <si>
    <t>LOS ANGELES</t>
  </si>
  <si>
    <t>Law Offices of Dawn G. Friedman</t>
  </si>
  <si>
    <t>Attorney/Consultant</t>
  </si>
  <si>
    <t>Eisenberg</t>
  </si>
  <si>
    <t>joshua@kndinfusions.com</t>
  </si>
  <si>
    <t>26893 Bouquet Canyon Rd,  Suite C302</t>
  </si>
  <si>
    <t>Santa Clarita</t>
  </si>
  <si>
    <t>KND Infusions</t>
  </si>
  <si>
    <t>Jacinda</t>
  </si>
  <si>
    <t>Dunlap</t>
  </si>
  <si>
    <t>Jacindadunlap16@gmail.com</t>
  </si>
  <si>
    <t>204 Avalon</t>
  </si>
  <si>
    <t>Brighton</t>
  </si>
  <si>
    <t>THC HQ</t>
  </si>
  <si>
    <t>Raymond Rich</t>
  </si>
  <si>
    <t>Rich</t>
  </si>
  <si>
    <t>rich.raymond2@gmail.com</t>
  </si>
  <si>
    <t>3970 St Georges Ave</t>
  </si>
  <si>
    <t>Vancouver</t>
  </si>
  <si>
    <t>V7N1W6</t>
  </si>
  <si>
    <t>Rich Investments</t>
  </si>
  <si>
    <t>Jose Garcia</t>
  </si>
  <si>
    <t>Jagarcia92@gmail.com</t>
  </si>
  <si>
    <t>1643 w 39th place</t>
  </si>
  <si>
    <t>Project Manager</t>
  </si>
  <si>
    <t>Lilac</t>
  </si>
  <si>
    <t>Mandeles</t>
  </si>
  <si>
    <t>lilac307@gmail.com</t>
  </si>
  <si>
    <t>Hashschar 307</t>
  </si>
  <si>
    <t>Nirit</t>
  </si>
  <si>
    <t>TechforCann Europe</t>
  </si>
  <si>
    <t>Morgan</t>
  </si>
  <si>
    <t>Tracey</t>
  </si>
  <si>
    <t>Pennywell</t>
  </si>
  <si>
    <t>traceypennywell@hbcuheroes.org</t>
  </si>
  <si>
    <t>4526 lake park dr</t>
  </si>
  <si>
    <t>Acworth</t>
  </si>
  <si>
    <t>HBCU Heroes</t>
  </si>
  <si>
    <t>Manish</t>
  </si>
  <si>
    <t>manish@totalvdo.com</t>
  </si>
  <si>
    <t>Noida</t>
  </si>
  <si>
    <t>Total VDO Solution</t>
  </si>
  <si>
    <t>Stuart</t>
  </si>
  <si>
    <t>Kathleen</t>
  </si>
  <si>
    <t>Armella</t>
  </si>
  <si>
    <t>Fikes</t>
  </si>
  <si>
    <t>deltatrans44@yahoo.com</t>
  </si>
  <si>
    <t>16619 MARSHFIELD AVENUE</t>
  </si>
  <si>
    <t>MARKHAM</t>
  </si>
  <si>
    <t>I-SAAC PROPERTIES</t>
  </si>
  <si>
    <t>Tucci</t>
  </si>
  <si>
    <t>rob.tucci@texashalofund.com</t>
  </si>
  <si>
    <t>6703 Buffalo Speedway</t>
  </si>
  <si>
    <t>HOUSTON</t>
  </si>
  <si>
    <t>Texas HALO Fund</t>
  </si>
  <si>
    <t>Lujan</t>
  </si>
  <si>
    <t>Info@canivision.com</t>
  </si>
  <si>
    <t>806 w casmalia st</t>
  </si>
  <si>
    <t>Rialto</t>
  </si>
  <si>
    <t>Canivision Global</t>
  </si>
  <si>
    <t>Partnerships</t>
  </si>
  <si>
    <t>Atilla Vardar</t>
  </si>
  <si>
    <t>Atilla</t>
  </si>
  <si>
    <t>Vardar</t>
  </si>
  <si>
    <t>aavardar@posteo.de</t>
  </si>
  <si>
    <t>Berlin</t>
  </si>
  <si>
    <t>Andere</t>
  </si>
  <si>
    <t>Canopy Growth</t>
  </si>
  <si>
    <t>Corporate Counsel Europe</t>
  </si>
  <si>
    <t>Macai</t>
  </si>
  <si>
    <t>Polansky</t>
  </si>
  <si>
    <t>macai@cannagram.com</t>
  </si>
  <si>
    <t>2511 CONNIE DR SUITE 110</t>
  </si>
  <si>
    <t>SACRAMENTO</t>
  </si>
  <si>
    <t>Wanda</t>
  </si>
  <si>
    <t>Halpert</t>
  </si>
  <si>
    <t>info@concordbusiness.com</t>
  </si>
  <si>
    <t>666 Burrard St.,  Suite 500</t>
  </si>
  <si>
    <t>V6G 3A7</t>
  </si>
  <si>
    <t>Concord Business Development Inc.</t>
  </si>
  <si>
    <t>Tassone</t>
  </si>
  <si>
    <t>vtassone@lsfgchi.com</t>
  </si>
  <si>
    <t>123 N Wacker Ste 600</t>
  </si>
  <si>
    <t>Lakeshore Financial</t>
  </si>
  <si>
    <t>Wealth Manager</t>
  </si>
  <si>
    <t>W Vito</t>
  </si>
  <si>
    <t>Montone</t>
  </si>
  <si>
    <t>vito@verveintegrative.com</t>
  </si>
  <si>
    <t>6920 S. Cimarron Road</t>
  </si>
  <si>
    <t>Verve Integrative</t>
  </si>
  <si>
    <t>Kiran</t>
  </si>
  <si>
    <t>kirandutta@sohoventures.in</t>
  </si>
  <si>
    <t>Ny</t>
  </si>
  <si>
    <t>SoHo Ventures</t>
  </si>
  <si>
    <t>Darlene Bukowski</t>
  </si>
  <si>
    <t>Bukowski</t>
  </si>
  <si>
    <t>Imdar.collins@gmail.com</t>
  </si>
  <si>
    <t>2433 N 158 drive</t>
  </si>
  <si>
    <t>Goodyear</t>
  </si>
  <si>
    <t>Executive at large</t>
  </si>
  <si>
    <t>u.weder@haws.ch</t>
  </si>
  <si>
    <t>Bachweg 3</t>
  </si>
  <si>
    <t>Burgdorf</t>
  </si>
  <si>
    <t>'+41 34 420 60 00</t>
  </si>
  <si>
    <t>Haws AG</t>
  </si>
  <si>
    <t>Newman</t>
  </si>
  <si>
    <t>enewman@stamfordct.gov</t>
  </si>
  <si>
    <t>85 Eastfield Drive</t>
  </si>
  <si>
    <t>Fairfield</t>
  </si>
  <si>
    <t>City of Stamford</t>
  </si>
  <si>
    <t>Treasury Manager</t>
  </si>
  <si>
    <t>Carson</t>
  </si>
  <si>
    <t>c4hall99@gmail.com</t>
  </si>
  <si>
    <t>606 Eastbrook Blvd</t>
  </si>
  <si>
    <t>Winter Park</t>
  </si>
  <si>
    <t>Element Apothec</t>
  </si>
  <si>
    <t>Manager Public Relations</t>
  </si>
  <si>
    <t>Kaylopez2011@yahoo.com</t>
  </si>
  <si>
    <t>1021 Supernova</t>
  </si>
  <si>
    <t>Luna</t>
  </si>
  <si>
    <t>Julian.luna@tcf.com.co</t>
  </si>
  <si>
    <t>calle 147 No 13-42</t>
  </si>
  <si>
    <t>Bogotá</t>
  </si>
  <si>
    <t>Ggf</t>
  </si>
  <si>
    <t>Economía</t>
  </si>
  <si>
    <t>LeTonya</t>
  </si>
  <si>
    <t>letonyamoore@gmail.com</t>
  </si>
  <si>
    <t>510 Richmond Ave</t>
  </si>
  <si>
    <t>SRLG</t>
  </si>
  <si>
    <t>Artur</t>
  </si>
  <si>
    <t>Szwede</t>
  </si>
  <si>
    <t>artur.szwede@gmail.com</t>
  </si>
  <si>
    <t>canelones</t>
  </si>
  <si>
    <t>Salinas</t>
  </si>
  <si>
    <t>Rotary Garden AGT vzw</t>
  </si>
  <si>
    <t>info@lightningcannabisloans.com</t>
  </si>
  <si>
    <t>106 Judge John Aiso St #738</t>
  </si>
  <si>
    <t>Lightning Cannabis Loans</t>
  </si>
  <si>
    <t>Funding Manager</t>
  </si>
  <si>
    <t>Brennan</t>
  </si>
  <si>
    <t>t3.brennan@gmail.com</t>
  </si>
  <si>
    <t>4150 MAPLERIDGE DR</t>
  </si>
  <si>
    <t>GRAPEVINE</t>
  </si>
  <si>
    <t>investor</t>
  </si>
  <si>
    <t>pilot</t>
  </si>
  <si>
    <t>kristen.m.lambert1@gmail.com</t>
  </si>
  <si>
    <t>75 W School St</t>
  </si>
  <si>
    <t>Charlestown</t>
  </si>
  <si>
    <t>Third Piece</t>
  </si>
  <si>
    <t>Bradley</t>
  </si>
  <si>
    <t>York</t>
  </si>
  <si>
    <t>bradyork@comcast.net</t>
  </si>
  <si>
    <t>1481 Broadway</t>
  </si>
  <si>
    <t>Saugus</t>
  </si>
  <si>
    <t>York Ford</t>
  </si>
  <si>
    <t>Kathleen.Thompson@sasktel.net</t>
  </si>
  <si>
    <t>39 La Verendrye Way</t>
  </si>
  <si>
    <t>Regina</t>
  </si>
  <si>
    <t>S4S5Z6</t>
  </si>
  <si>
    <t>Thompson Policy Consulting Inc</t>
  </si>
  <si>
    <t>Buysman</t>
  </si>
  <si>
    <t>superiorservices.midwest@gmail.com</t>
  </si>
  <si>
    <t>3408 N. 9th Avenue</t>
  </si>
  <si>
    <t>Sioux Falls</t>
  </si>
  <si>
    <t>SD</t>
  </si>
  <si>
    <t>SDMCS LLC.</t>
  </si>
  <si>
    <t>Coordinating Partner</t>
  </si>
  <si>
    <t>troy</t>
  </si>
  <si>
    <t>robson</t>
  </si>
  <si>
    <t>troy@agnetix.com</t>
  </si>
  <si>
    <t>7698 Parnell Ave</t>
  </si>
  <si>
    <t>Agnetix</t>
  </si>
  <si>
    <t>VP of Sales</t>
  </si>
  <si>
    <t>F. Elusio</t>
  </si>
  <si>
    <t>Zafar Alcaldr</t>
  </si>
  <si>
    <t>elusio.alcalde@gmail.com</t>
  </si>
  <si>
    <t>26 Broadway</t>
  </si>
  <si>
    <t>High Tech - ISP</t>
  </si>
  <si>
    <t>TAXMAP</t>
  </si>
  <si>
    <t>Shadoe</t>
  </si>
  <si>
    <t>Tarver</t>
  </si>
  <si>
    <t>shadoetarver@yahoo.com</t>
  </si>
  <si>
    <t>179 Hopkins St</t>
  </si>
  <si>
    <t>Better Bricks and Mortar</t>
  </si>
  <si>
    <t>Co-Founder/VP</t>
  </si>
  <si>
    <t>Arun</t>
  </si>
  <si>
    <t>swaminathan</t>
  </si>
  <si>
    <t>zoyogo.cbe@gmail.com</t>
  </si>
  <si>
    <t>480 Sathy Road</t>
  </si>
  <si>
    <t>Coimbatore</t>
  </si>
  <si>
    <t>Zoyogo Corporate Technologies Private Limited</t>
  </si>
  <si>
    <t>joseph.o.chan@gmail.com</t>
  </si>
  <si>
    <t>20 Second St,  Apt 209</t>
  </si>
  <si>
    <t>Jersey City</t>
  </si>
  <si>
    <t>Guardian Property Advisors</t>
  </si>
  <si>
    <t>Damion</t>
  </si>
  <si>
    <t>Taylor</t>
  </si>
  <si>
    <t>jose</t>
  </si>
  <si>
    <t>Benavides</t>
  </si>
  <si>
    <t>planeacionrte@gmail.com</t>
  </si>
  <si>
    <t>kilómetro 56 vereda el Gualtal</t>
  </si>
  <si>
    <t>tumaco</t>
  </si>
  <si>
    <t>'+573206526994</t>
  </si>
  <si>
    <t>farmacéutica medicinal Cryptocannabis Colombia sas</t>
  </si>
  <si>
    <t>Zenobia Millet</t>
  </si>
  <si>
    <t>Zenobia</t>
  </si>
  <si>
    <t>Millet</t>
  </si>
  <si>
    <t>Zenobia@TheFundingBoutique.com</t>
  </si>
  <si>
    <t>2591 Fair Oaks Ave #139</t>
  </si>
  <si>
    <t>Altadena</t>
  </si>
  <si>
    <t>The Funding Boutique</t>
  </si>
  <si>
    <t>Proprietor</t>
  </si>
  <si>
    <t>danbarnard66@hotmail.com</t>
  </si>
  <si>
    <t>JB Capital</t>
  </si>
  <si>
    <t>Sales</t>
  </si>
  <si>
    <t>Bomparola</t>
  </si>
  <si>
    <t>Joo</t>
  </si>
  <si>
    <t>jon@bitbullcapital.com</t>
  </si>
  <si>
    <t>Market St</t>
  </si>
  <si>
    <t>BitBull Capital</t>
  </si>
  <si>
    <t>Investor Relations</t>
  </si>
  <si>
    <t>Stefano</t>
  </si>
  <si>
    <t>stefbomparola@gmail.com</t>
  </si>
  <si>
    <t>3370 Harmony Lane</t>
  </si>
  <si>
    <t>Bomparola Brothers LLC</t>
  </si>
  <si>
    <t>Sayres</t>
  </si>
  <si>
    <t>Ahrens</t>
  </si>
  <si>
    <t>sarah@truelabscannabis.com</t>
  </si>
  <si>
    <t>99 Crest Road</t>
  </si>
  <si>
    <t>New Providence</t>
  </si>
  <si>
    <t>True Labs for Cannabis LLC</t>
  </si>
  <si>
    <t>Founder + CEO</t>
  </si>
  <si>
    <t>Story</t>
  </si>
  <si>
    <t>sammydizzo@yahoo.com</t>
  </si>
  <si>
    <t>2486 Crystal Ship Ct</t>
  </si>
  <si>
    <t>Ngalazu</t>
  </si>
  <si>
    <t>Phiri</t>
  </si>
  <si>
    <t>ngalazuphiri@kng-equity.co.uk</t>
  </si>
  <si>
    <t>Da1 4pb</t>
  </si>
  <si>
    <t>Kng-Equity ltd</t>
  </si>
  <si>
    <t>Radford Slough</t>
  </si>
  <si>
    <t>Radford</t>
  </si>
  <si>
    <t>Slough</t>
  </si>
  <si>
    <t>rad@MyOriginSouth.com</t>
  </si>
  <si>
    <t>905 Juniper ST NE unit 609</t>
  </si>
  <si>
    <t>Origin South</t>
  </si>
  <si>
    <t>MINGMING</t>
  </si>
  <si>
    <t>XIE</t>
  </si>
  <si>
    <t>ming@szguanke.com</t>
  </si>
  <si>
    <t>Guangming</t>
  </si>
  <si>
    <t>深圳市</t>
  </si>
  <si>
    <t>Guanke Technologies</t>
  </si>
  <si>
    <t>ec9731a@gmail.com</t>
  </si>
  <si>
    <t>PO Box 461544</t>
  </si>
  <si>
    <t>Tommy Chong</t>
  </si>
  <si>
    <t>luke</t>
  </si>
  <si>
    <t>campbell</t>
  </si>
  <si>
    <t>campbe11soup@hotmail.com</t>
  </si>
  <si>
    <t xml:space="preserve">2739 trappers cove trail </t>
  </si>
  <si>
    <t>lansing</t>
  </si>
  <si>
    <t>Michigan state university</t>
  </si>
  <si>
    <t>student</t>
  </si>
  <si>
    <t>Jakubowski</t>
  </si>
  <si>
    <t>alex@midwestlfg.com</t>
  </si>
  <si>
    <t>631 W Sheridan Rd,  Apt 3B</t>
  </si>
  <si>
    <t>Ctrl: Personalized Cannabis Medicine</t>
  </si>
  <si>
    <t>CSRO</t>
  </si>
  <si>
    <t>Hebert</t>
  </si>
  <si>
    <t>greg.kelseythomasllc@gmail.com</t>
  </si>
  <si>
    <t>7025 East Via Soleri Drive,  3044</t>
  </si>
  <si>
    <t>Kelsey Thomas Consulting</t>
  </si>
  <si>
    <t>Samir</t>
  </si>
  <si>
    <t>Yajnik</t>
  </si>
  <si>
    <t>samiryajnik@gmail.com</t>
  </si>
  <si>
    <t>620 NE 7th Ave</t>
  </si>
  <si>
    <t>Fort Lauderdale</t>
  </si>
  <si>
    <t>Encore Capital Management</t>
  </si>
  <si>
    <t>Senior Vice President</t>
  </si>
  <si>
    <t>Lufkin</t>
  </si>
  <si>
    <t>Burak</t>
  </si>
  <si>
    <t>CINKARATAS</t>
  </si>
  <si>
    <t>bmahir@gmail.com</t>
  </si>
  <si>
    <t>333,  keizersgracht</t>
  </si>
  <si>
    <t>Amsterdam</t>
  </si>
  <si>
    <t>Balina</t>
  </si>
  <si>
    <t>HEATH</t>
  </si>
  <si>
    <t>JACKSON</t>
  </si>
  <si>
    <t>m5tandhi@gmail.com</t>
  </si>
  <si>
    <t>PO BOX 230906</t>
  </si>
  <si>
    <t>Tigard</t>
  </si>
  <si>
    <t>amg@amgcapital.us</t>
  </si>
  <si>
    <t>AMG Family Trust</t>
  </si>
  <si>
    <t>Jaricia</t>
  </si>
  <si>
    <t>Daniell</t>
  </si>
  <si>
    <t>jaricianicole@gmail.com</t>
  </si>
  <si>
    <t>144 Beaver Falls Ave</t>
  </si>
  <si>
    <t>Kosmosis LLC</t>
  </si>
  <si>
    <t>akash@coeglobal.co</t>
  </si>
  <si>
    <t>DTEC,  DSOA,  Dubai</t>
  </si>
  <si>
    <t>'+971505526445</t>
  </si>
  <si>
    <t>COE Global/Mabledon Capital Limited</t>
  </si>
  <si>
    <t>Board Director</t>
  </si>
  <si>
    <t>Upchurch</t>
  </si>
  <si>
    <t>andrew@bcpgreen.com</t>
  </si>
  <si>
    <t>1617 Broadway</t>
  </si>
  <si>
    <t>Santa Monica`</t>
  </si>
  <si>
    <t>BCPG</t>
  </si>
  <si>
    <t>Simes</t>
  </si>
  <si>
    <t>ssimes@simespharma.com</t>
  </si>
  <si>
    <t>1173 RFD</t>
  </si>
  <si>
    <t>Long Grove</t>
  </si>
  <si>
    <t>Simes Pharma</t>
  </si>
  <si>
    <t>Truong</t>
  </si>
  <si>
    <t>george@greenbuddy.ai</t>
  </si>
  <si>
    <t>5003 N Muscatel Ave</t>
  </si>
  <si>
    <t>626-617-2696</t>
  </si>
  <si>
    <t>GreenBuddy.AI</t>
  </si>
  <si>
    <t>Founder / CEO</t>
  </si>
  <si>
    <t>Noon</t>
  </si>
  <si>
    <t>Rob@rialtomarkets.com</t>
  </si>
  <si>
    <t>45 waterbridge ct</t>
  </si>
  <si>
    <t xml:space="preserve">Ponte Vedra beach </t>
  </si>
  <si>
    <t>Rialto Markets</t>
  </si>
  <si>
    <t>Colin Shope</t>
  </si>
  <si>
    <t>Colin</t>
  </si>
  <si>
    <t>Shope</t>
  </si>
  <si>
    <t>cshope@contextcp.com</t>
  </si>
  <si>
    <t>One Belmont Avenue,  Suite 600</t>
  </si>
  <si>
    <t>Bala Cynwyd</t>
  </si>
  <si>
    <t>484.430.1008</t>
  </si>
  <si>
    <t>Context Capital Partners</t>
  </si>
  <si>
    <t xml:space="preserve">Senior Associate </t>
  </si>
  <si>
    <t>Banks</t>
  </si>
  <si>
    <t>Dabanks4u@yahoo.com</t>
  </si>
  <si>
    <t>315 White Pine Rd</t>
  </si>
  <si>
    <t>Delafield</t>
  </si>
  <si>
    <t>The Kind Group,  LLC</t>
  </si>
  <si>
    <t>Clinton</t>
  </si>
  <si>
    <t>cj66rosebowl@hotmail.com</t>
  </si>
  <si>
    <t>12643 Garber st.; Pacoima.Ca.91331</t>
  </si>
  <si>
    <t>Pacoima</t>
  </si>
  <si>
    <t>A2zHealth Massage .School and Clinic</t>
  </si>
  <si>
    <t>chiropractor</t>
  </si>
  <si>
    <t>Pomeroy</t>
  </si>
  <si>
    <t>Velibor</t>
  </si>
  <si>
    <t>Koprivica</t>
  </si>
  <si>
    <t>vk@enfinia.net</t>
  </si>
  <si>
    <t>60 Atlantic Ave.</t>
  </si>
  <si>
    <t>M6K1X9</t>
  </si>
  <si>
    <t>Enfinia Growth Partners</t>
  </si>
  <si>
    <t>Gary Mittin</t>
  </si>
  <si>
    <t>Mittin</t>
  </si>
  <si>
    <t>glmittin@gmail.com</t>
  </si>
  <si>
    <t>24667 Calle largo</t>
  </si>
  <si>
    <t>Gary mittin</t>
  </si>
  <si>
    <t>breazly@sonic.net</t>
  </si>
  <si>
    <t>Nir 22</t>
  </si>
  <si>
    <t>Pardes Hana Karkur</t>
  </si>
  <si>
    <t>972-50-4388063</t>
  </si>
  <si>
    <t>Bryan</t>
  </si>
  <si>
    <t>Zoraida</t>
  </si>
  <si>
    <t>Aguilar</t>
  </si>
  <si>
    <t>Angie</t>
  </si>
  <si>
    <t>Merget</t>
  </si>
  <si>
    <t>amerget@yrefy.com</t>
  </si>
  <si>
    <t>6910 e Chauncey lane #105</t>
  </si>
  <si>
    <t>Yrefy</t>
  </si>
  <si>
    <t>August</t>
  </si>
  <si>
    <t>Biniaz</t>
  </si>
  <si>
    <t>August@cpicapital.ca</t>
  </si>
  <si>
    <t xml:space="preserve">9411 Piermond </t>
  </si>
  <si>
    <t xml:space="preserve">Richmond </t>
  </si>
  <si>
    <t>v7e1n1</t>
  </si>
  <si>
    <t>604-363-4797</t>
  </si>
  <si>
    <t xml:space="preserve">CPI Capital </t>
  </si>
  <si>
    <t xml:space="preserve">General Partner </t>
  </si>
  <si>
    <t>CarlosFrank</t>
  </si>
  <si>
    <t>carlos@parachutegroup.co</t>
  </si>
  <si>
    <t>816 Acoma St</t>
  </si>
  <si>
    <t>'+11443254423</t>
  </si>
  <si>
    <t>Parachute Group Corporation</t>
  </si>
  <si>
    <t xml:space="preserve">Founder CEO </t>
  </si>
  <si>
    <t>Woll</t>
  </si>
  <si>
    <t>Jackw1122@icloud.com</t>
  </si>
  <si>
    <t>478 East Yale Loop ,  478 East Yale Loop</t>
  </si>
  <si>
    <t>949-393-3317</t>
  </si>
  <si>
    <t>Office</t>
  </si>
  <si>
    <t>Heard</t>
  </si>
  <si>
    <t>john@growthgrp.com</t>
  </si>
  <si>
    <t>P.O. Box 27</t>
  </si>
  <si>
    <t>Ross</t>
  </si>
  <si>
    <t>Growth Group,  Inc.</t>
  </si>
  <si>
    <t>Janice</t>
  </si>
  <si>
    <t>Info@TwisttoAxis.com</t>
  </si>
  <si>
    <t>33163 N Double Bar rd</t>
  </si>
  <si>
    <t>San Tan</t>
  </si>
  <si>
    <t>M4MM</t>
  </si>
  <si>
    <t>shaun coggins</t>
  </si>
  <si>
    <t>shaun</t>
  </si>
  <si>
    <t>coggins</t>
  </si>
  <si>
    <t>shaun@thestecker.com</t>
  </si>
  <si>
    <t>5 helen ct</t>
  </si>
  <si>
    <t>valley stream</t>
  </si>
  <si>
    <t>Stecker Inc</t>
  </si>
  <si>
    <t>Marjorie</t>
  </si>
  <si>
    <t>Zambrano</t>
  </si>
  <si>
    <t>Marjoriezambrano10@gmail.com</t>
  </si>
  <si>
    <t>604 high meadow lane</t>
  </si>
  <si>
    <t>Yorktown heights</t>
  </si>
  <si>
    <t>City of nyc</t>
  </si>
  <si>
    <t>Sr data Analyst</t>
  </si>
  <si>
    <t>Damion Taylor</t>
  </si>
  <si>
    <t>dtaylor@prometheusdigitalstudio.com</t>
  </si>
  <si>
    <t>2809 Great Smokey Court</t>
  </si>
  <si>
    <t>818-337-9166</t>
  </si>
  <si>
    <t>Prometheus Digital Studio</t>
  </si>
  <si>
    <t>Founder/President</t>
  </si>
  <si>
    <t>Mdbregman@gmail.com</t>
  </si>
  <si>
    <t>8200e 8th ave</t>
  </si>
  <si>
    <t>Md</t>
  </si>
  <si>
    <t>Pres</t>
  </si>
  <si>
    <t>Raul</t>
  </si>
  <si>
    <t>Benitez</t>
  </si>
  <si>
    <t>cta02raulbenitez@hotmail.com</t>
  </si>
  <si>
    <t>Nieuwe Molstraat 2C</t>
  </si>
  <si>
    <t>Den Haag</t>
  </si>
  <si>
    <t>2512 BK</t>
  </si>
  <si>
    <t>Roveg</t>
  </si>
  <si>
    <t>Ripening Officer</t>
  </si>
  <si>
    <t>Hank</t>
  </si>
  <si>
    <t>Foley</t>
  </si>
  <si>
    <t>hankfoley.resume@gmail.com</t>
  </si>
  <si>
    <t>9207 Chotank Trail</t>
  </si>
  <si>
    <t>n/a</t>
  </si>
  <si>
    <t>unrelated</t>
  </si>
  <si>
    <t>Laborde</t>
  </si>
  <si>
    <t>jameslaborde@embarqmail.com</t>
  </si>
  <si>
    <t>P.O. Box 377</t>
  </si>
  <si>
    <t>Sanibel</t>
  </si>
  <si>
    <t>James Laborde Investments,  LLC</t>
  </si>
  <si>
    <t>puja</t>
  </si>
  <si>
    <t>sohi</t>
  </si>
  <si>
    <t>ps@corefamilyoffice.com</t>
  </si>
  <si>
    <t>6800 owensmouth ave</t>
  </si>
  <si>
    <t>canoga park</t>
  </si>
  <si>
    <t>Core Family Office</t>
  </si>
  <si>
    <t>Alvin Kersting</t>
  </si>
  <si>
    <t>Alvin</t>
  </si>
  <si>
    <t>Kersting</t>
  </si>
  <si>
    <t>alvink@listingpartners.com</t>
  </si>
  <si>
    <t>181 Bay Street,  Heritage Building 2nd Floor,  Toronto,  ON M5J 2T3,  Canada</t>
  </si>
  <si>
    <t>M5J 2T3</t>
  </si>
  <si>
    <t>Listing Partners</t>
  </si>
  <si>
    <t>Autum</t>
  </si>
  <si>
    <t>Pinkerton</t>
  </si>
  <si>
    <t>autumpinkerton1@gmail.com</t>
  </si>
  <si>
    <t>1118 reed st apt 1003</t>
  </si>
  <si>
    <t>Grinnell</t>
  </si>
  <si>
    <t>IA</t>
  </si>
  <si>
    <t xml:space="preserve">cbd /hemp/cannabis </t>
  </si>
  <si>
    <t>learning</t>
  </si>
  <si>
    <t>Cockburn</t>
  </si>
  <si>
    <t>andrew@sarmayacapital.com</t>
  </si>
  <si>
    <t>40 Aspen Cliff Close SW</t>
  </si>
  <si>
    <t>T3H 0L9</t>
  </si>
  <si>
    <t>Sarmaya Capital</t>
  </si>
  <si>
    <t>Heather</t>
  </si>
  <si>
    <t>Rubiales</t>
  </si>
  <si>
    <t>heathershempalt@gmail.com</t>
  </si>
  <si>
    <t>8821 west end rd</t>
  </si>
  <si>
    <t>Heathers Hemp Alternatives</t>
  </si>
  <si>
    <t>Jesse Briata</t>
  </si>
  <si>
    <t>Briata</t>
  </si>
  <si>
    <t>defikid@protonmail.com</t>
  </si>
  <si>
    <t>307 N 8th Street</t>
  </si>
  <si>
    <t>Lockbox777 LLC</t>
  </si>
  <si>
    <t>Electronic Musician</t>
  </si>
  <si>
    <t>Mr.  EH</t>
  </si>
  <si>
    <t>Micklewhite</t>
  </si>
  <si>
    <t>Eh@micklewhiteconsultants.com</t>
  </si>
  <si>
    <t>6610 Indian creek dr #210</t>
  </si>
  <si>
    <t>Micklewhite consultants</t>
  </si>
  <si>
    <t>cEO</t>
  </si>
  <si>
    <t>Ryder</t>
  </si>
  <si>
    <t>Patryd25@aol.com</t>
  </si>
  <si>
    <t>2000 S Colorado Blvd Ste 150</t>
  </si>
  <si>
    <t>Insurance</t>
  </si>
  <si>
    <t>HUB International</t>
  </si>
  <si>
    <t>Niu</t>
  </si>
  <si>
    <t>Chghqpl@gmail.com</t>
  </si>
  <si>
    <t>1601 Walnut St,  Suite 201</t>
  </si>
  <si>
    <t>Cary</t>
  </si>
  <si>
    <t>triangle accounting</t>
  </si>
  <si>
    <t>the President</t>
  </si>
  <si>
    <t>mike@wildhorselabs.com</t>
  </si>
  <si>
    <t>4225 Oceanside Blvd. #256</t>
  </si>
  <si>
    <t>Oceanside</t>
  </si>
  <si>
    <t>Wild Horse Labs,  Inc.</t>
  </si>
  <si>
    <t>jlerche@unitedscience.com</t>
  </si>
  <si>
    <t>500 Simmon Dr.</t>
  </si>
  <si>
    <t>Osceola</t>
  </si>
  <si>
    <t>extraktLAB</t>
  </si>
  <si>
    <t>Social and Public Relations Manager</t>
  </si>
  <si>
    <t>Hoffman</t>
  </si>
  <si>
    <t>Roie</t>
  </si>
  <si>
    <t>Edery</t>
  </si>
  <si>
    <t>Roieedery@yahoo.com</t>
  </si>
  <si>
    <t>123 elm st</t>
  </si>
  <si>
    <t>Woodland hilsla</t>
  </si>
  <si>
    <t>Vb brands</t>
  </si>
  <si>
    <t>mike@wavegp.com</t>
  </si>
  <si>
    <t>5903 Meridian St</t>
  </si>
  <si>
    <t>Wave Financial</t>
  </si>
  <si>
    <t>Head of Business Development</t>
  </si>
  <si>
    <t>Marne Coit</t>
  </si>
  <si>
    <t>Coit</t>
  </si>
  <si>
    <t>marne@coitconsulting.com</t>
  </si>
  <si>
    <t>207 Ashley Brook Court</t>
  </si>
  <si>
    <t>802-272-5894</t>
  </si>
  <si>
    <t>Coit Consulting LLC</t>
  </si>
  <si>
    <t xml:space="preserve">Founder </t>
  </si>
  <si>
    <t>Marcos Pena</t>
  </si>
  <si>
    <t>Marcos</t>
  </si>
  <si>
    <t>Pena</t>
  </si>
  <si>
    <t>malko.polo@live.com</t>
  </si>
  <si>
    <t>'---</t>
  </si>
  <si>
    <t>LUQUILLO,  PR</t>
  </si>
  <si>
    <t>'+17875100336</t>
  </si>
  <si>
    <t>Finca Dona Mercedes</t>
  </si>
  <si>
    <t>Admin</t>
  </si>
  <si>
    <t>Younis</t>
  </si>
  <si>
    <t>Sangaray</t>
  </si>
  <si>
    <t>bspe.younis@gmail.com</t>
  </si>
  <si>
    <t>real estate</t>
  </si>
  <si>
    <t>Fabiola</t>
  </si>
  <si>
    <t>Jimenez</t>
  </si>
  <si>
    <t>fabiola@cultivalaw.com</t>
  </si>
  <si>
    <t>2510 Western Ave,  Suite 500</t>
  </si>
  <si>
    <t>206-480-1600</t>
  </si>
  <si>
    <t>Cultiva Law</t>
  </si>
  <si>
    <t>Attorney</t>
  </si>
  <si>
    <t>henry</t>
  </si>
  <si>
    <t>muñoz</t>
  </si>
  <si>
    <t>asesorias@colombianlawyers.com.co</t>
  </si>
  <si>
    <t xml:space="preserve">carrera 43 a numero 7 sur 170 local 3230 </t>
  </si>
  <si>
    <t>medellin</t>
  </si>
  <si>
    <t>medical extractos</t>
  </si>
  <si>
    <t xml:space="preserve">representante legal </t>
  </si>
  <si>
    <t>Eichen</t>
  </si>
  <si>
    <t>jeichen@anet.net</t>
  </si>
  <si>
    <t>1815 Hill Street Port Townsend WA.</t>
  </si>
  <si>
    <t>Port Townsend</t>
  </si>
  <si>
    <t>Rawmaste™ Productions &amp; Goods</t>
  </si>
  <si>
    <t>DeJay</t>
  </si>
  <si>
    <t>Li</t>
  </si>
  <si>
    <t>dejay@canwis.com</t>
  </si>
  <si>
    <t>9099 Cook Rd</t>
  </si>
  <si>
    <t>V6Y0G5</t>
  </si>
  <si>
    <t>Canwis Consulting</t>
  </si>
  <si>
    <t>Sarah Patterson</t>
  </si>
  <si>
    <t>Patterson</t>
  </si>
  <si>
    <t>sarah@valueintegrators.com</t>
  </si>
  <si>
    <t>25350 Magic Mountain Parkway,  Suite 300</t>
  </si>
  <si>
    <t>Value Integrators</t>
  </si>
  <si>
    <t>Founder/Owner</t>
  </si>
  <si>
    <t>Mundell</t>
  </si>
  <si>
    <t>lauren@hi-curious.com</t>
  </si>
  <si>
    <t>2270 SCHOONER ST</t>
  </si>
  <si>
    <t>Lafayette</t>
  </si>
  <si>
    <t>Hi-Curious</t>
  </si>
  <si>
    <t>CEO,  Founder</t>
  </si>
  <si>
    <t>Randal McLeaird</t>
  </si>
  <si>
    <t>Randal</t>
  </si>
  <si>
    <t>McLeaird</t>
  </si>
  <si>
    <t>Rm@ridgelineig.com</t>
  </si>
  <si>
    <t>1810 N Panam Expressway</t>
  </si>
  <si>
    <t>Ridgeline Investment Group</t>
  </si>
  <si>
    <t>Chester</t>
  </si>
  <si>
    <t>Burley</t>
  </si>
  <si>
    <t>cburley@fulhampartners.com</t>
  </si>
  <si>
    <t>6800 E Camelback</t>
  </si>
  <si>
    <t>Fulham Partners</t>
  </si>
  <si>
    <t>NATHAN</t>
  </si>
  <si>
    <t>NIEHUUS</t>
  </si>
  <si>
    <t>nathan.niehuus@gmail.com</t>
  </si>
  <si>
    <t>308 CAROLINE STREET</t>
  </si>
  <si>
    <t>Essexville</t>
  </si>
  <si>
    <t>Fast Flower Farms</t>
  </si>
  <si>
    <t>Farooq</t>
  </si>
  <si>
    <t>Moosa</t>
  </si>
  <si>
    <t>farooq@avenirseniorliving.com</t>
  </si>
  <si>
    <t>11648 E Shea Blvd,  Suite 101</t>
  </si>
  <si>
    <t>480-665-7498</t>
  </si>
  <si>
    <t>President &amp; CFO</t>
  </si>
  <si>
    <t>iproducer4u@aol.com</t>
  </si>
  <si>
    <t>4621 Beaumont Ave.</t>
  </si>
  <si>
    <t>Xtreme Entertainment</t>
  </si>
  <si>
    <t>Alice</t>
  </si>
  <si>
    <t>Kassanavoid</t>
  </si>
  <si>
    <t>Alicek@alumni.ou.edu</t>
  </si>
  <si>
    <t>703 E Symmes</t>
  </si>
  <si>
    <t>Norman</t>
  </si>
  <si>
    <t>Comanche Nation</t>
  </si>
  <si>
    <t>Business Committee</t>
  </si>
  <si>
    <t>Faris</t>
  </si>
  <si>
    <t>Saah</t>
  </si>
  <si>
    <t>faris.saah@gmail.com</t>
  </si>
  <si>
    <t>2 Whaling Road</t>
  </si>
  <si>
    <t>Darien</t>
  </si>
  <si>
    <t>AS</t>
  </si>
  <si>
    <t>Harvard University</t>
  </si>
  <si>
    <t>Teacher</t>
  </si>
  <si>
    <t>American Samoa</t>
  </si>
  <si>
    <t>lacat5c@yahoo.com</t>
  </si>
  <si>
    <t>Na</t>
  </si>
  <si>
    <t>Two Stream</t>
  </si>
  <si>
    <t>Leadership Coach</t>
  </si>
  <si>
    <t>Victor</t>
  </si>
  <si>
    <t>danette</t>
  </si>
  <si>
    <t>pettigrew</t>
  </si>
  <si>
    <t>pettigrewdanette@yahoo.com</t>
  </si>
  <si>
    <t>1086 hillstone road</t>
  </si>
  <si>
    <t>Cleveland Heights</t>
  </si>
  <si>
    <t>Helping hands</t>
  </si>
  <si>
    <t>DON</t>
  </si>
  <si>
    <t>BENJAMIN</t>
  </si>
  <si>
    <t>Jacksonbestsolutions@gmail.com</t>
  </si>
  <si>
    <t>15390 NW 136TH ST,  PO BOX 1821</t>
  </si>
  <si>
    <t>Platte City</t>
  </si>
  <si>
    <t>Jackson Best Solutions</t>
  </si>
  <si>
    <t>Senior agent</t>
  </si>
  <si>
    <t>Mike Markovic</t>
  </si>
  <si>
    <t>e415024@gmail.com</t>
  </si>
  <si>
    <t>11630 Pendleton St</t>
  </si>
  <si>
    <t>Sun Valley</t>
  </si>
  <si>
    <t>Kiva Confections</t>
  </si>
  <si>
    <t>Distribution Mgr</t>
  </si>
  <si>
    <t>Krajian</t>
  </si>
  <si>
    <t>LKrajian@Pacbell.net</t>
  </si>
  <si>
    <t>PO Box 1626</t>
  </si>
  <si>
    <t>Crystal Bay</t>
  </si>
  <si>
    <t>775 832 3710</t>
  </si>
  <si>
    <t>ACS Associates,  Inc</t>
  </si>
  <si>
    <t>ashjordan@gmail.com</t>
  </si>
  <si>
    <t>Carlos Javier</t>
  </si>
  <si>
    <t>happygardensolutions@gmail.com</t>
  </si>
  <si>
    <t>HC-2 Box 50328</t>
  </si>
  <si>
    <t>Comerio</t>
  </si>
  <si>
    <t>Happy Garden Solutions LLC</t>
  </si>
  <si>
    <t>President and CEO</t>
  </si>
  <si>
    <t>Denise</t>
  </si>
  <si>
    <t>Chesne</t>
  </si>
  <si>
    <t>Dchesne@mac.com</t>
  </si>
  <si>
    <t>4712 Admiralty Way #1050</t>
  </si>
  <si>
    <t>Marina del Rey</t>
  </si>
  <si>
    <t>MDXclusive</t>
  </si>
  <si>
    <t>Ian Layfield</t>
  </si>
  <si>
    <t>info@med-me.ca</t>
  </si>
  <si>
    <t>159-15841 Hillside Ave</t>
  </si>
  <si>
    <t>V8T2C1</t>
  </si>
  <si>
    <t>MedMe Services Inc.</t>
  </si>
  <si>
    <t>ken@kennethroselaw.com</t>
  </si>
  <si>
    <t>20 Westminster Drive</t>
  </si>
  <si>
    <t>Montville</t>
  </si>
  <si>
    <t>Kenneth Rose</t>
  </si>
  <si>
    <t>girish</t>
  </si>
  <si>
    <t>b</t>
  </si>
  <si>
    <t>gbblockchainer@gmail.com</t>
  </si>
  <si>
    <t>eden gdns</t>
  </si>
  <si>
    <t>bom</t>
  </si>
  <si>
    <t>gb blockchain</t>
  </si>
  <si>
    <t>Freitas</t>
  </si>
  <si>
    <t>amanda@cannaceuticalcanada.com</t>
  </si>
  <si>
    <t>401 Bay St,  suite 2702</t>
  </si>
  <si>
    <t>M5H 2Y4</t>
  </si>
  <si>
    <t>Cannaceutical Canada Ltd</t>
  </si>
  <si>
    <t>cbinvest@inbox.ru</t>
  </si>
  <si>
    <t>'+7-707-540-391</t>
  </si>
  <si>
    <t>LLC Capital Build Invest</t>
  </si>
  <si>
    <t>Laura</t>
  </si>
  <si>
    <t>laura.calderon@ctt.com</t>
  </si>
  <si>
    <t>6710 N Scottsdale</t>
  </si>
  <si>
    <t>Chicago Title</t>
  </si>
  <si>
    <t>Sales Executive</t>
  </si>
  <si>
    <t>Ezenwafor</t>
  </si>
  <si>
    <t>Arinze Stanley</t>
  </si>
  <si>
    <t>Stanleybenedict736@gmail.com</t>
  </si>
  <si>
    <t>67,  alaja road,  ayobo,  lagos</t>
  </si>
  <si>
    <t>Alimosho</t>
  </si>
  <si>
    <t>NG</t>
  </si>
  <si>
    <t>'+2347069458849</t>
  </si>
  <si>
    <t>Ezenwafor Arinze Stanley</t>
  </si>
  <si>
    <t>Nigeria</t>
  </si>
  <si>
    <t>Oleg Shlyakhter</t>
  </si>
  <si>
    <t>Oleg</t>
  </si>
  <si>
    <t>Shlyakhter</t>
  </si>
  <si>
    <t>oleg@leafdistributioninc.com</t>
  </si>
  <si>
    <t>923 6th Ave</t>
  </si>
  <si>
    <t>HD Deistribution LLC</t>
  </si>
  <si>
    <t>Duffy</t>
  </si>
  <si>
    <t>Tduffy132@gmail.com</t>
  </si>
  <si>
    <t>616 pine lunks dr</t>
  </si>
  <si>
    <t>Tega cay</t>
  </si>
  <si>
    <t>Vc international</t>
  </si>
  <si>
    <t>Anthony Hernandez</t>
  </si>
  <si>
    <t>Hernandez</t>
  </si>
  <si>
    <t>anthony.hernandez@thepeoplesecosystem.com</t>
  </si>
  <si>
    <t>2444 Lake Street</t>
  </si>
  <si>
    <t>The People's Group</t>
  </si>
  <si>
    <t>Director of Financial Strategies</t>
  </si>
  <si>
    <t>Landazuri</t>
  </si>
  <si>
    <t>floridamoodcontrol@gmail.com</t>
  </si>
  <si>
    <t>El Tiempo N37-52</t>
  </si>
  <si>
    <t>Quito</t>
  </si>
  <si>
    <t>'+593969064313</t>
  </si>
  <si>
    <t>Florida Mood Control</t>
  </si>
  <si>
    <t>Rooney</t>
  </si>
  <si>
    <t>Mgrooney@aol.com</t>
  </si>
  <si>
    <t>2487 s gilbert road 106-434</t>
  </si>
  <si>
    <t>480-203-1853</t>
  </si>
  <si>
    <t>Esp inc</t>
  </si>
  <si>
    <t>Christopher Williams</t>
  </si>
  <si>
    <t>cswilliams@trinityep.com</t>
  </si>
  <si>
    <t>PO BOX 92528</t>
  </si>
  <si>
    <t>Trinity Equity Patners,  Inc</t>
  </si>
  <si>
    <t>Erik</t>
  </si>
  <si>
    <t>Maguina</t>
  </si>
  <si>
    <t>erikmaguina@bellsouth.net</t>
  </si>
  <si>
    <t xml:space="preserve">8248 NW 30th Terrace, </t>
  </si>
  <si>
    <t>doral</t>
  </si>
  <si>
    <t>Logitics company</t>
  </si>
  <si>
    <t>Friedmann</t>
  </si>
  <si>
    <t>evan@scientificcell.com</t>
  </si>
  <si>
    <t xml:space="preserve">80 Skyline Dr.,  </t>
  </si>
  <si>
    <t>Plainview</t>
  </si>
  <si>
    <t>Scientific Cell Co.</t>
  </si>
  <si>
    <t>Eugene</t>
  </si>
  <si>
    <t>Elfrank</t>
  </si>
  <si>
    <t>eugeneelfrank@outlook.com</t>
  </si>
  <si>
    <t>5972 Hastings Rd</t>
  </si>
  <si>
    <t>253-414-5174</t>
  </si>
  <si>
    <t>Desert Bloom Cultivation Production Facility</t>
  </si>
  <si>
    <t>Timko</t>
  </si>
  <si>
    <t>Commodorecannabis@gmail.com</t>
  </si>
  <si>
    <t>353 East 37th</t>
  </si>
  <si>
    <t>Erie</t>
  </si>
  <si>
    <t>814-449-3645</t>
  </si>
  <si>
    <t>Commodore Cannabis</t>
  </si>
  <si>
    <t>Patricio</t>
  </si>
  <si>
    <t>patriciostocker@yahoo.com.br</t>
  </si>
  <si>
    <t>Calle 95 No 8-39</t>
  </si>
  <si>
    <t>'+573203336912</t>
  </si>
  <si>
    <t>Alphagreen Group,  Ananda Pampa</t>
  </si>
  <si>
    <t>Yoram Eshel</t>
  </si>
  <si>
    <t>yoreshel@cannabilog.com</t>
  </si>
  <si>
    <t>Yair Rosenblum 34</t>
  </si>
  <si>
    <t>Kfar Saba</t>
  </si>
  <si>
    <t>Giddens</t>
  </si>
  <si>
    <t>Matthew.giddens@snhu.edu</t>
  </si>
  <si>
    <t>3695 Hamilton Mill Road</t>
  </si>
  <si>
    <t>Buford</t>
  </si>
  <si>
    <t>Student</t>
  </si>
  <si>
    <t>Zena</t>
  </si>
  <si>
    <t>zenan@holisticann.co</t>
  </si>
  <si>
    <t>14 Stuyvesant Oval</t>
  </si>
  <si>
    <t>HolistiCann</t>
  </si>
  <si>
    <t>Partner/Operations</t>
  </si>
  <si>
    <t>Mohammed Najeeb</t>
  </si>
  <si>
    <t>Ashraf</t>
  </si>
  <si>
    <t>najeeb.ashraf@scivochealthcare.com</t>
  </si>
  <si>
    <t>250 Yonge Street,  Suite 2201,  Toronto,  ON M5B 2L7</t>
  </si>
  <si>
    <t>M5B 2L7</t>
  </si>
  <si>
    <t xml:space="preserve">SciVoc Consulting Inc. </t>
  </si>
  <si>
    <t>Founder-CEO</t>
  </si>
  <si>
    <t>Barnes</t>
  </si>
  <si>
    <t>702senrab@gmail.com</t>
  </si>
  <si>
    <t>3917 Fuselier drive</t>
  </si>
  <si>
    <t>702-785-8074</t>
  </si>
  <si>
    <t>Sustainable Living Spaces</t>
  </si>
  <si>
    <t>Carlos@nfcurrencyfund.com</t>
  </si>
  <si>
    <t>111 road ave</t>
  </si>
  <si>
    <t>Hoboken</t>
  </si>
  <si>
    <t>201-994-7126</t>
  </si>
  <si>
    <t>NF Currency Fund,  LP</t>
  </si>
  <si>
    <t>Mulville</t>
  </si>
  <si>
    <t>kmulville@vlplawgroup.com</t>
  </si>
  <si>
    <t>2520 LAKE PARK LN</t>
  </si>
  <si>
    <t>NEWPORT BEACH</t>
  </si>
  <si>
    <t>VLP Law Group</t>
  </si>
  <si>
    <t>Dryall</t>
  </si>
  <si>
    <t>steve@incipient.ca</t>
  </si>
  <si>
    <t>25-1320 Kennedy Road</t>
  </si>
  <si>
    <t>M1P 2L5</t>
  </si>
  <si>
    <t>Incipient Solutions Inc.</t>
  </si>
  <si>
    <t>STEPHANIE GUTIERREZ</t>
  </si>
  <si>
    <t>STEPHANIE</t>
  </si>
  <si>
    <t>GUTIERREZ</t>
  </si>
  <si>
    <t>sgutierrez@investia.mx</t>
  </si>
  <si>
    <t>bosque de ciruelos 194,  4</t>
  </si>
  <si>
    <t>Ciudad de México</t>
  </si>
  <si>
    <t>GAN CAPITAL</t>
  </si>
  <si>
    <t>FOUNDER</t>
  </si>
  <si>
    <t>Johnny</t>
  </si>
  <si>
    <t>Sandaire</t>
  </si>
  <si>
    <t>js@webzest.com</t>
  </si>
  <si>
    <t>570 South Ave East</t>
  </si>
  <si>
    <t>Cranford</t>
  </si>
  <si>
    <t>908-624-9322</t>
  </si>
  <si>
    <t>WebZest LLC</t>
  </si>
  <si>
    <t>Yohana</t>
  </si>
  <si>
    <t>Palacios</t>
  </si>
  <si>
    <t>esachicaesyohanna@gmail.com</t>
  </si>
  <si>
    <t>2440 Washington</t>
  </si>
  <si>
    <t>725.244.0128</t>
  </si>
  <si>
    <t>Sharon</t>
  </si>
  <si>
    <t>Bentley</t>
  </si>
  <si>
    <t>sharon@mcau.com.au</t>
  </si>
  <si>
    <t>55,  Bowman Street</t>
  </si>
  <si>
    <t>Pyrmont</t>
  </si>
  <si>
    <t>AU</t>
  </si>
  <si>
    <t>NSW</t>
  </si>
  <si>
    <t>Medical Cannabis Australia</t>
  </si>
  <si>
    <t>Founder/MD</t>
  </si>
  <si>
    <t>de Lima</t>
  </si>
  <si>
    <t>rdelima@leafcapitalpartners.com</t>
  </si>
  <si>
    <t>Four Park Avenue</t>
  </si>
  <si>
    <t>Leaf Capital Partners</t>
  </si>
  <si>
    <t xml:space="preserve">Chief Investment Officer </t>
  </si>
  <si>
    <t>Cory Kelly</t>
  </si>
  <si>
    <t>Cory</t>
  </si>
  <si>
    <t>cory@buddr.app</t>
  </si>
  <si>
    <t>P.O. Box 962</t>
  </si>
  <si>
    <t>Lakeport</t>
  </si>
  <si>
    <t>Buddr</t>
  </si>
  <si>
    <t>Colt</t>
  </si>
  <si>
    <t>Schieffer</t>
  </si>
  <si>
    <t>Schiefferenterprise@gmail.com</t>
  </si>
  <si>
    <t>120 north saint james</t>
  </si>
  <si>
    <t>El Dorado Springs</t>
  </si>
  <si>
    <t>SENTINEL DEFENSE / EAGLE OBERWATCH &amp; HEMPFA</t>
  </si>
  <si>
    <t>Gudapati</t>
  </si>
  <si>
    <t>Kiran kumar</t>
  </si>
  <si>
    <t>g.kiran.kirankumar@gmail.com</t>
  </si>
  <si>
    <t>Aswaraopeta</t>
  </si>
  <si>
    <t>Bhadrachalam</t>
  </si>
  <si>
    <t>taxation firm</t>
  </si>
  <si>
    <t>tax accountant</t>
  </si>
  <si>
    <t>Layne Chiaramonte</t>
  </si>
  <si>
    <t>Layne</t>
  </si>
  <si>
    <t>Chiaramonte</t>
  </si>
  <si>
    <t>laynec44@hotmail.com</t>
  </si>
  <si>
    <t>10020 Via Toro Avenue</t>
  </si>
  <si>
    <t>Aristocrat</t>
  </si>
  <si>
    <t>Program Manager</t>
  </si>
  <si>
    <t>Kizzy Evans</t>
  </si>
  <si>
    <t>Kizzy</t>
  </si>
  <si>
    <t>Evans</t>
  </si>
  <si>
    <t>keykizzy@gmail.com</t>
  </si>
  <si>
    <t>108 Newport Ave</t>
  </si>
  <si>
    <t>Attleboro</t>
  </si>
  <si>
    <t>High Thirst</t>
  </si>
  <si>
    <t>JOSEPHINE</t>
  </si>
  <si>
    <t>RIMPAU</t>
  </si>
  <si>
    <t>josephine.rimpau@gmail.com</t>
  </si>
  <si>
    <t>4933 MISSION BAY DRIVE</t>
  </si>
  <si>
    <t>LAS VEGAS</t>
  </si>
  <si>
    <t>KC CONSULTING INC. AND SIMPLY PETS LLC</t>
  </si>
  <si>
    <t>BUSINESS CONSULTANT AND ACCOUNTANT</t>
  </si>
  <si>
    <t>Dunetz</t>
  </si>
  <si>
    <t>jeffrey@highgatecapitalpartners.com</t>
  </si>
  <si>
    <t>425 East 58th Street,  Apt. 3H</t>
  </si>
  <si>
    <t>Highgate Capital Partners</t>
  </si>
  <si>
    <t>Freeland</t>
  </si>
  <si>
    <t>Somalieinez@yahoo.com</t>
  </si>
  <si>
    <t>8306 Wilshire Blvd # 404</t>
  </si>
  <si>
    <t>Brand owner</t>
  </si>
  <si>
    <t>Kueber</t>
  </si>
  <si>
    <t>john.k@sorsetech.com</t>
  </si>
  <si>
    <t>401 queen anne ave</t>
  </si>
  <si>
    <t>SoRSE</t>
  </si>
  <si>
    <t>CRO</t>
  </si>
  <si>
    <t>Tisha</t>
  </si>
  <si>
    <t>Advocating4u@LawOfficesofTishaAdamsLLC.com</t>
  </si>
  <si>
    <t>60 Park Place</t>
  </si>
  <si>
    <t>Law Offices of Tisha Adams,  LLC</t>
  </si>
  <si>
    <t>Briam</t>
  </si>
  <si>
    <t>TitanGlobal01@gmail.com</t>
  </si>
  <si>
    <t>11271 Ventura Blvd #494</t>
  </si>
  <si>
    <t>Los angeles</t>
  </si>
  <si>
    <t>Titan Global</t>
  </si>
  <si>
    <t>Mardiros Joubanian Joubanian</t>
  </si>
  <si>
    <t>Mardiros Joubanian</t>
  </si>
  <si>
    <t>Joubanian</t>
  </si>
  <si>
    <t>mardi@hempirelabs.eu</t>
  </si>
  <si>
    <t>Pol. Ind. Nueva Compana,  93</t>
  </si>
  <si>
    <t>Marbella</t>
  </si>
  <si>
    <t>Hempire Labs,  S.L.</t>
  </si>
  <si>
    <t>Kazee</t>
  </si>
  <si>
    <t>ekazee@outlook.com</t>
  </si>
  <si>
    <t>304 Highland View Drive</t>
  </si>
  <si>
    <t>Wylie</t>
  </si>
  <si>
    <t xml:space="preserve">Alpha Stake </t>
  </si>
  <si>
    <t>Susan Schoch</t>
  </si>
  <si>
    <t>Susan</t>
  </si>
  <si>
    <t>Schoch</t>
  </si>
  <si>
    <t>Sjsholdings94@gmail.com</t>
  </si>
  <si>
    <t>PO BOX  79</t>
  </si>
  <si>
    <t>East Setauket</t>
  </si>
  <si>
    <t>Purus Thinking</t>
  </si>
  <si>
    <t>Strategic Adviser</t>
  </si>
  <si>
    <t>Vatsala</t>
  </si>
  <si>
    <t>Arunachalam</t>
  </si>
  <si>
    <t>vatsalava@gmail.com</t>
  </si>
  <si>
    <t>33-24-3 Block A, Villa Scott Condominium, Jalan Scott 5</t>
  </si>
  <si>
    <t>Kuala Lumpur</t>
  </si>
  <si>
    <t>MY</t>
  </si>
  <si>
    <t>MobiCom Holdings Pte Ltd</t>
  </si>
  <si>
    <t>Malaysia</t>
  </si>
  <si>
    <t>Scott@chronicreliefapothecary.com</t>
  </si>
  <si>
    <t>76 A The Way</t>
  </si>
  <si>
    <t>Buckingham</t>
  </si>
  <si>
    <t>Chronic Relief Apothecary</t>
  </si>
  <si>
    <t>Edward</t>
  </si>
  <si>
    <t>tedward411@gmail.com</t>
  </si>
  <si>
    <t>1737 MCDONALD AVE</t>
  </si>
  <si>
    <t>DUPONT</t>
  </si>
  <si>
    <t>SURGE365 BUSINESS ASSOCIATE,  YTB TRAVEL AGENT.</t>
  </si>
  <si>
    <t>BRAND OWNER/ CEO</t>
  </si>
  <si>
    <t>Ryan Chapman</t>
  </si>
  <si>
    <t>Chapman</t>
  </si>
  <si>
    <t>R.CHAPMAN32@GMAIL.COM</t>
  </si>
  <si>
    <t>2306 Winterbrooke Dr</t>
  </si>
  <si>
    <t>Matthews</t>
  </si>
  <si>
    <t>Textron</t>
  </si>
  <si>
    <t>Bruce Virga</t>
  </si>
  <si>
    <t>Virga</t>
  </si>
  <si>
    <t>bvirga@title3funds.com</t>
  </si>
  <si>
    <t>301 Forest Avenue</t>
  </si>
  <si>
    <t>Title3Funds</t>
  </si>
  <si>
    <t>Jacquie</t>
  </si>
  <si>
    <t>Roeder</t>
  </si>
  <si>
    <t>Jacquieroeder2001@gmail.com</t>
  </si>
  <si>
    <t>7345 S. Durango Drive</t>
  </si>
  <si>
    <t>949-636-3625</t>
  </si>
  <si>
    <t>CDm</t>
  </si>
  <si>
    <t>John Turnacliff</t>
  </si>
  <si>
    <t>Turnacliff</t>
  </si>
  <si>
    <t>jturnacliff@goldengatecapitalgroup.com</t>
  </si>
  <si>
    <t>145 Corte Madera Town Center,  Ste. 120</t>
  </si>
  <si>
    <t>Corte Madera</t>
  </si>
  <si>
    <t>Golden Gate Capital Group,  LLC</t>
  </si>
  <si>
    <t>MCF Website</t>
  </si>
  <si>
    <t>Brabson</t>
  </si>
  <si>
    <t>Andrew@adriaglobal.net</t>
  </si>
  <si>
    <t>3341 Ascona Court</t>
  </si>
  <si>
    <t>Adria Consulting LLC</t>
  </si>
  <si>
    <t>Senior Operations Consultant. Senior Cannabis Consultant</t>
  </si>
  <si>
    <t>Christi@chapmanhealthandwellness.com</t>
  </si>
  <si>
    <t>17303 Spanaway Loop Rd.,  South  Unit 15</t>
  </si>
  <si>
    <t>Spanaway</t>
  </si>
  <si>
    <t>Emerald Daze LLC</t>
  </si>
  <si>
    <t>Brewer</t>
  </si>
  <si>
    <t>scottb@leadingresponse.com</t>
  </si>
  <si>
    <t>4805 Independence Parkway  Suite 250</t>
  </si>
  <si>
    <t>Tampa</t>
  </si>
  <si>
    <t>LeadingResponse</t>
  </si>
  <si>
    <t>National Marketing Consultant</t>
  </si>
  <si>
    <t>Satheesh</t>
  </si>
  <si>
    <t>Ravula</t>
  </si>
  <si>
    <t>sravula@epigenbiosciences.com</t>
  </si>
  <si>
    <t>10225 Barnes Canyon Road,  STE A104</t>
  </si>
  <si>
    <t>Epigen Biosciences Inc</t>
  </si>
  <si>
    <t>Steve Puccini</t>
  </si>
  <si>
    <t>winefather7@gmail.com</t>
  </si>
  <si>
    <t>Geo-Tag, LLC</t>
  </si>
  <si>
    <t>kevin</t>
  </si>
  <si>
    <t>gorman</t>
  </si>
  <si>
    <t>kevin@thingblu.com</t>
  </si>
  <si>
    <t>9645 Evergreen Dr</t>
  </si>
  <si>
    <t>Bellevue</t>
  </si>
  <si>
    <t>ThingBlu,  Inc.</t>
  </si>
  <si>
    <t>Terence</t>
  </si>
  <si>
    <t>LeMaile-Williams</t>
  </si>
  <si>
    <t>futuresflavors@gmail.com</t>
  </si>
  <si>
    <t>21492 us-hwy 77</t>
  </si>
  <si>
    <t>thackerville</t>
  </si>
  <si>
    <t>Operations Manager</t>
  </si>
  <si>
    <t>Mullan</t>
  </si>
  <si>
    <t>dave@metoliushemp.com</t>
  </si>
  <si>
    <t>1645 NE Lytle St.</t>
  </si>
  <si>
    <t>Bend</t>
  </si>
  <si>
    <t>Metolius Hemp Company</t>
  </si>
  <si>
    <t>Finance &amp; Ops</t>
  </si>
  <si>
    <t>Seabrook</t>
  </si>
  <si>
    <t>anthony@mirabalpartners.com</t>
  </si>
  <si>
    <t>68 Oban Street</t>
  </si>
  <si>
    <t>South Yarra</t>
  </si>
  <si>
    <t>VIC</t>
  </si>
  <si>
    <t>'+61425175035</t>
  </si>
  <si>
    <t>Fund x</t>
  </si>
  <si>
    <t>Zoe Mattioli</t>
  </si>
  <si>
    <t>Zoe</t>
  </si>
  <si>
    <t>Mattioli</t>
  </si>
  <si>
    <t>zmattioli@gmail.com</t>
  </si>
  <si>
    <t>1653 Sargent Place</t>
  </si>
  <si>
    <t>Adobe</t>
  </si>
  <si>
    <t>SEO Content Writer</t>
  </si>
  <si>
    <t>Dan@SmartCommodityGroup.Com</t>
  </si>
  <si>
    <t>850 N Lake Shore Dr.,  #1607</t>
  </si>
  <si>
    <t>Global Smart Commodity Group</t>
  </si>
  <si>
    <t>Vice President of Sales &amp; Strategic Alliances</t>
  </si>
  <si>
    <t>Christopher Jennings</t>
  </si>
  <si>
    <t>Jennings</t>
  </si>
  <si>
    <t>jenningsc971@gmail.com</t>
  </si>
  <si>
    <t>161 N. 7th st Apt A</t>
  </si>
  <si>
    <t>Banning</t>
  </si>
  <si>
    <t>310 910-3067</t>
  </si>
  <si>
    <t>Norml National Care Givers</t>
  </si>
  <si>
    <t>sales</t>
  </si>
  <si>
    <t>TracyDee</t>
  </si>
  <si>
    <t>tracy.d@unifiedglobalcorp.com</t>
  </si>
  <si>
    <t>1011 S. Valentia St. #9</t>
  </si>
  <si>
    <t>Unified Global</t>
  </si>
  <si>
    <t>Advisor</t>
  </si>
  <si>
    <t>Bradham</t>
  </si>
  <si>
    <t>kbradham@sportsloop.com</t>
  </si>
  <si>
    <t>3800 S 53rd St</t>
  </si>
  <si>
    <t>Milwaukee</t>
  </si>
  <si>
    <t>414-759-8986</t>
  </si>
  <si>
    <t>Sports Philanthropy Network</t>
  </si>
  <si>
    <t>Kent Chia</t>
  </si>
  <si>
    <t>Chia</t>
  </si>
  <si>
    <t>chiayn1@gmail.com</t>
  </si>
  <si>
    <t>Apt Blk 24, Beo Crescent,, #06-23</t>
  </si>
  <si>
    <t>'+84907506878</t>
  </si>
  <si>
    <t>KPT Group</t>
  </si>
  <si>
    <t>Kimball</t>
  </si>
  <si>
    <t>rick@samphire.capital</t>
  </si>
  <si>
    <t>240 East Shore Road</t>
  </si>
  <si>
    <t>Great Neck</t>
  </si>
  <si>
    <t>Samphire Capital</t>
  </si>
  <si>
    <t>Salahuddin</t>
  </si>
  <si>
    <t>Mustafa</t>
  </si>
  <si>
    <t>Sm@firstlinkcp.com</t>
  </si>
  <si>
    <t>Cyber1 Building 10th floor jl. Kuningan Barat No.8</t>
  </si>
  <si>
    <t>Jakarta</t>
  </si>
  <si>
    <t>ID</t>
  </si>
  <si>
    <t>'+6281285804026</t>
  </si>
  <si>
    <t>FirstLinkCP</t>
  </si>
  <si>
    <t>Indonesia</t>
  </si>
  <si>
    <t>Banaski</t>
  </si>
  <si>
    <t>john@ariestexas.com</t>
  </si>
  <si>
    <t>500 E Whitestone Blvd.,  Unit 128</t>
  </si>
  <si>
    <t>Cedar Park</t>
  </si>
  <si>
    <t>Aries Development &amp; Resources,  LLC</t>
  </si>
  <si>
    <t>Fernández</t>
  </si>
  <si>
    <t>juancafc@icloud.com</t>
  </si>
  <si>
    <t>Calle 163</t>
  </si>
  <si>
    <t>Independiente</t>
  </si>
  <si>
    <t>roger@eureka-energy.com</t>
  </si>
  <si>
    <t>30 N. Gould Street Suite 6391</t>
  </si>
  <si>
    <t>Sheridan</t>
  </si>
  <si>
    <t>WY</t>
  </si>
  <si>
    <t>Eureka Energy Corporation</t>
  </si>
  <si>
    <t>Leafwire</t>
  </si>
  <si>
    <t>Jmatthews.prothymos@gmail.com</t>
  </si>
  <si>
    <t>1217 McAdoo Ave,  ,  Gwynn Oak</t>
  </si>
  <si>
    <t>Gwynn Oak</t>
  </si>
  <si>
    <t>Prothymos Technologies</t>
  </si>
  <si>
    <t>Attridge</t>
  </si>
  <si>
    <t>theafricanoasis@gmail.com</t>
  </si>
  <si>
    <t>28 Knightthorpe Road,  House</t>
  </si>
  <si>
    <t>Loughborough</t>
  </si>
  <si>
    <t>LE11 4JT</t>
  </si>
  <si>
    <t>'+447847625032</t>
  </si>
  <si>
    <t>The African Oasis CIC</t>
  </si>
  <si>
    <t>Chief Executive Officer</t>
  </si>
  <si>
    <t>Connie</t>
  </si>
  <si>
    <t>Harrell</t>
  </si>
  <si>
    <t>connie@connieharrell.com</t>
  </si>
  <si>
    <t>284 E Lake Mead Pkwy,  138</t>
  </si>
  <si>
    <t>Keiretsu Forum SoCal</t>
  </si>
  <si>
    <t>kpikend@gmail.com</t>
  </si>
  <si>
    <t>6916 Saint Estaban St</t>
  </si>
  <si>
    <t>Tujunga</t>
  </si>
  <si>
    <t>Soothing Sweetness</t>
  </si>
  <si>
    <t>Milanzi</t>
  </si>
  <si>
    <t>Arthur.milanzi@milanziholdings.com</t>
  </si>
  <si>
    <t>7,  Bell Yard</t>
  </si>
  <si>
    <t xml:space="preserve">London,  </t>
  </si>
  <si>
    <t xml:space="preserve">WC2A 2JR </t>
  </si>
  <si>
    <t>'+447446644628</t>
  </si>
  <si>
    <t>Milanzi Holdings</t>
  </si>
  <si>
    <t>Dakota Verrico</t>
  </si>
  <si>
    <t>Dakota</t>
  </si>
  <si>
    <t>Verrico</t>
  </si>
  <si>
    <t>dakotaverrico@gmail.com</t>
  </si>
  <si>
    <t>224 farley ave</t>
  </si>
  <si>
    <t>Fanwood</t>
  </si>
  <si>
    <t>DakoTech-Digital</t>
  </si>
  <si>
    <t>Blase</t>
  </si>
  <si>
    <t>Wayken</t>
  </si>
  <si>
    <t>blase@bro9technologies.com</t>
  </si>
  <si>
    <t xml:space="preserve">'- </t>
  </si>
  <si>
    <t>'-</t>
  </si>
  <si>
    <t>Bro9 Technologies</t>
  </si>
  <si>
    <t>VP of Sales and Marketing</t>
  </si>
  <si>
    <t>saml314@Gmail.com</t>
  </si>
  <si>
    <t>705 S 22nd St</t>
  </si>
  <si>
    <t>Ludis Capital</t>
  </si>
  <si>
    <t>General Partner</t>
  </si>
  <si>
    <t>Chrystalee</t>
  </si>
  <si>
    <t>Frith</t>
  </si>
  <si>
    <t>chrystaleefrith@gmail.com</t>
  </si>
  <si>
    <t>29 Persevere Dr</t>
  </si>
  <si>
    <t>St Catherine</t>
  </si>
  <si>
    <t>876 434 1173</t>
  </si>
  <si>
    <t>University of the West Indies</t>
  </si>
  <si>
    <t>Lab technician</t>
  </si>
  <si>
    <t>O'Reilly</t>
  </si>
  <si>
    <t>roboreilly2@gmail.com</t>
  </si>
  <si>
    <t>1480 PASEO VERDE PKWY APT 2311</t>
  </si>
  <si>
    <t>HENDERSON</t>
  </si>
  <si>
    <t>ROE</t>
  </si>
  <si>
    <t>BELICIA</t>
  </si>
  <si>
    <t>ROYSTER</t>
  </si>
  <si>
    <t>Bakueen@gmail.com</t>
  </si>
  <si>
    <t>8532 S Maryland Ave</t>
  </si>
  <si>
    <t>Foliage 40</t>
  </si>
  <si>
    <t>Mugwisi</t>
  </si>
  <si>
    <t>jmugwisi@gmail.com</t>
  </si>
  <si>
    <t>1 Marula Road</t>
  </si>
  <si>
    <t>CHIREDZI</t>
  </si>
  <si>
    <t>Hippo</t>
  </si>
  <si>
    <t>Medical Officer</t>
  </si>
  <si>
    <t>Winsbury</t>
  </si>
  <si>
    <t>barry@quantumhydroponicservices.net</t>
  </si>
  <si>
    <t>5 west drove south walpole highway,  walpole highway</t>
  </si>
  <si>
    <t>wisbech</t>
  </si>
  <si>
    <t>PE14 7RA</t>
  </si>
  <si>
    <t>quantum flowers ltd</t>
  </si>
  <si>
    <t>Américo Alves</t>
  </si>
  <si>
    <t>Américo</t>
  </si>
  <si>
    <t>Alves</t>
  </si>
  <si>
    <t>americo.alves@gmail.com</t>
  </si>
  <si>
    <t>Rua Natália Correia,  Lote 86 R/Ch</t>
  </si>
  <si>
    <t>Lisboa</t>
  </si>
  <si>
    <t>tyler</t>
  </si>
  <si>
    <t>miller</t>
  </si>
  <si>
    <t>tyler@ascendcannabis.co</t>
  </si>
  <si>
    <t>3005 w 36th ave</t>
  </si>
  <si>
    <t>denver</t>
  </si>
  <si>
    <t>ascend industries</t>
  </si>
  <si>
    <t>sales account manager</t>
  </si>
  <si>
    <t>Katree Saunders</t>
  </si>
  <si>
    <t>Rajan KN</t>
  </si>
  <si>
    <t>bitcominting@gmail.com</t>
  </si>
  <si>
    <t>Mumbai</t>
  </si>
  <si>
    <t>starterbites ventures</t>
  </si>
  <si>
    <t>founder</t>
  </si>
  <si>
    <t>sayres@budbuddy.io</t>
  </si>
  <si>
    <t>734 Valencia Street</t>
  </si>
  <si>
    <t>BudBuddy</t>
  </si>
  <si>
    <t>Abhishek Bapna</t>
  </si>
  <si>
    <t>Abhishek</t>
  </si>
  <si>
    <t>Bapna</t>
  </si>
  <si>
    <t>abhi.bapna@gmail.com</t>
  </si>
  <si>
    <t>19 Jacob's Landing Way</t>
  </si>
  <si>
    <t>Secaucus</t>
  </si>
  <si>
    <t>Patterson,  Belknap,  Webb &amp; Tyler LLP</t>
  </si>
  <si>
    <t>Counsel</t>
  </si>
  <si>
    <t>Eric Pomeroy</t>
  </si>
  <si>
    <t>Ericavalon@aol.com</t>
  </si>
  <si>
    <t>107 N main st</t>
  </si>
  <si>
    <t>Breckenridge</t>
  </si>
  <si>
    <t>Pharmstrong</t>
  </si>
  <si>
    <t>Ambassador</t>
  </si>
  <si>
    <t>Sutera</t>
  </si>
  <si>
    <t>suterajesse@gmail.com</t>
  </si>
  <si>
    <t>7941 Butte AVE</t>
  </si>
  <si>
    <t>Mosaic Essential Extractions</t>
  </si>
  <si>
    <t>Neilson</t>
  </si>
  <si>
    <t>Enrico</t>
  </si>
  <si>
    <t>Damioli</t>
  </si>
  <si>
    <t>edamioli@planbca.com</t>
  </si>
  <si>
    <t>Carrer Castellnou 44</t>
  </si>
  <si>
    <t>Barcelona</t>
  </si>
  <si>
    <t>Plan B Capital</t>
  </si>
  <si>
    <t>Founder CEO</t>
  </si>
  <si>
    <t>Rocket Glass</t>
  </si>
  <si>
    <t>Rocket</t>
  </si>
  <si>
    <t>rocketglass4@hotmail.com</t>
  </si>
  <si>
    <t>2950 Clairemont Drive,  Apt 2</t>
  </si>
  <si>
    <t>Rocket Realty</t>
  </si>
  <si>
    <t>Principal Broker</t>
  </si>
  <si>
    <t>Goran Temkov</t>
  </si>
  <si>
    <t>gt@cryptochronic.world</t>
  </si>
  <si>
    <t>2b ennert dem bierg</t>
  </si>
  <si>
    <t>Sandweiler</t>
  </si>
  <si>
    <t>LU</t>
  </si>
  <si>
    <t>'+352621421755</t>
  </si>
  <si>
    <t>Cryptochronic</t>
  </si>
  <si>
    <t>Luxembourg</t>
  </si>
  <si>
    <t>Bliss</t>
  </si>
  <si>
    <t>Page</t>
  </si>
  <si>
    <t>Blissy55@gmail.com</t>
  </si>
  <si>
    <t>Ghdf</t>
  </si>
  <si>
    <t>Ghjk</t>
  </si>
  <si>
    <t>Yteeew</t>
  </si>
  <si>
    <t>Fbbkk</t>
  </si>
  <si>
    <t>Dvvnn</t>
  </si>
  <si>
    <t>Praveen Yalamanchi</t>
  </si>
  <si>
    <t>Praveen</t>
  </si>
  <si>
    <t>Yalamanchi</t>
  </si>
  <si>
    <t>pravvy@gmail.com</t>
  </si>
  <si>
    <t>Blockchain Center</t>
  </si>
  <si>
    <t>Kyle Hoffman</t>
  </si>
  <si>
    <t>kyle.h@allinsgrp.com</t>
  </si>
  <si>
    <t>7910 Ralston Road Ste 7</t>
  </si>
  <si>
    <t>Arvada</t>
  </si>
  <si>
    <t>Alliance Insurance</t>
  </si>
  <si>
    <t>Commercial Lines Producer</t>
  </si>
  <si>
    <t>OShaughnessy</t>
  </si>
  <si>
    <t>scott@goatlockerrealestate.com</t>
  </si>
  <si>
    <t>4481 Southeast Firmont Drive</t>
  </si>
  <si>
    <t>Port Orchard</t>
  </si>
  <si>
    <t>Goat Locker real estate</t>
  </si>
  <si>
    <t>Robert Noonan</t>
  </si>
  <si>
    <t>Noonan</t>
  </si>
  <si>
    <t>robnoonan@rialtotrading.com</t>
  </si>
  <si>
    <t>ponte vedra beach</t>
  </si>
  <si>
    <t>buzzadoos@gmail.com</t>
  </si>
  <si>
    <t>309 Norcrest Drive</t>
  </si>
  <si>
    <t>Rochester</t>
  </si>
  <si>
    <t>585-831-7758</t>
  </si>
  <si>
    <t>Buzzadoo’s Delivery LLC</t>
  </si>
  <si>
    <t>Peter Kasper</t>
  </si>
  <si>
    <t>Krysta</t>
  </si>
  <si>
    <t>Thcgirlscontent@gmail.com</t>
  </si>
  <si>
    <t>2020 NE 135TH ST</t>
  </si>
  <si>
    <t>NORTH MIAMI</t>
  </si>
  <si>
    <t>303-949-2305</t>
  </si>
  <si>
    <t>THC Girls</t>
  </si>
  <si>
    <t>w_reid19@yahoo.com</t>
  </si>
  <si>
    <t>Oakdale CA</t>
  </si>
  <si>
    <t>Oakdale</t>
  </si>
  <si>
    <t>N/a</t>
  </si>
  <si>
    <t>Alternative Crops &amp; Tech Research</t>
  </si>
  <si>
    <t>Lundstrom</t>
  </si>
  <si>
    <t>rob@21rocs.com</t>
  </si>
  <si>
    <t>291 Antioch Circle East</t>
  </si>
  <si>
    <t>Terre Haute</t>
  </si>
  <si>
    <t>CROCTAILS Beverage,  Inc. d/b/a 21Rocs</t>
  </si>
  <si>
    <t>Andy Shotts</t>
  </si>
  <si>
    <t>Shotts</t>
  </si>
  <si>
    <t>andyshotts@gmail.com</t>
  </si>
  <si>
    <t>1694 Fircrest Court</t>
  </si>
  <si>
    <t>Lake Oswego</t>
  </si>
  <si>
    <t>503-502-1964</t>
  </si>
  <si>
    <t>Fire Creative LLC</t>
  </si>
  <si>
    <t>Clifford J</t>
  </si>
  <si>
    <t>Perry</t>
  </si>
  <si>
    <t>Cliff@ConceptsConsulting2020.com</t>
  </si>
  <si>
    <t>848 N Rainbow Blvd #3352</t>
  </si>
  <si>
    <t>Concepts Consulting 2020,  LLC</t>
  </si>
  <si>
    <t>Jeff Heimburger</t>
  </si>
  <si>
    <t>Jeff@buzzkilllabs.com</t>
  </si>
  <si>
    <t>1911 Second Street</t>
  </si>
  <si>
    <t>Livermore</t>
  </si>
  <si>
    <t>Buzzkill Labs</t>
  </si>
  <si>
    <t>gracie</t>
  </si>
  <si>
    <t>morgan</t>
  </si>
  <si>
    <t>opportunity@marilynjanexo.com</t>
  </si>
  <si>
    <t>2716 lancelot dr</t>
  </si>
  <si>
    <t>oceanside</t>
  </si>
  <si>
    <t>Marilyn Jane</t>
  </si>
  <si>
    <t>Business Development - Licensing &amp; Raising Capital</t>
  </si>
  <si>
    <t>Merchant</t>
  </si>
  <si>
    <t>knowledgegain@aol.com</t>
  </si>
  <si>
    <t>P O Box 211556</t>
  </si>
  <si>
    <t>Royal Palm Beach</t>
  </si>
  <si>
    <t>Merchants Financial</t>
  </si>
  <si>
    <t>Gerritsen</t>
  </si>
  <si>
    <t>steve@athletes.tv</t>
  </si>
  <si>
    <t>1338 South Foothill Dr. #165</t>
  </si>
  <si>
    <t>Salt Lake City</t>
  </si>
  <si>
    <t>UT</t>
  </si>
  <si>
    <t>801-598-5352</t>
  </si>
  <si>
    <t>Athletes.tv LLC</t>
  </si>
  <si>
    <t>Founder,  CEO</t>
  </si>
  <si>
    <t>Yablonsky</t>
  </si>
  <si>
    <t>Ryan@betralif.com</t>
  </si>
  <si>
    <t>460 ch. Industriel</t>
  </si>
  <si>
    <t>L’Ange Gardien</t>
  </si>
  <si>
    <t>J0L 0A9</t>
  </si>
  <si>
    <t>QC</t>
  </si>
  <si>
    <t>Betralif Corp</t>
  </si>
  <si>
    <t>Holley</t>
  </si>
  <si>
    <t>JHolley.H2Solutions@gmail.com</t>
  </si>
  <si>
    <t>2480 State Road 30A</t>
  </si>
  <si>
    <t>Port St. Joe</t>
  </si>
  <si>
    <t>H2 Solutions,  LLC</t>
  </si>
  <si>
    <t>Kathy</t>
  </si>
  <si>
    <t>Jensen, MS, RDN</t>
  </si>
  <si>
    <t>kathy@catena-international.com</t>
  </si>
  <si>
    <t>1051 Baxter Road</t>
  </si>
  <si>
    <t>Pueblo</t>
  </si>
  <si>
    <t>Catena-International, LLC</t>
  </si>
  <si>
    <t>Craig Isaac</t>
  </si>
  <si>
    <t>Isaac</t>
  </si>
  <si>
    <t>craig.isaac@bancofcal.com</t>
  </si>
  <si>
    <t>10100 Santa Monica Blvd.,  Suite 2500</t>
  </si>
  <si>
    <t>310-947-2133</t>
  </si>
  <si>
    <t>Banc of California</t>
  </si>
  <si>
    <t>Senior Director</t>
  </si>
  <si>
    <t>Katie</t>
  </si>
  <si>
    <t>katie@assure.co</t>
  </si>
  <si>
    <t>6510 South Millrock Drive,  Suite 400</t>
  </si>
  <si>
    <t>Uinta Advisors</t>
  </si>
  <si>
    <t>Venegas</t>
  </si>
  <si>
    <t>rvenegas@wiracoxa.com</t>
  </si>
  <si>
    <t>Calle 114 # 56 -54, 202</t>
  </si>
  <si>
    <t>Wiracoxa</t>
  </si>
  <si>
    <t>Abu Bakarr M S</t>
  </si>
  <si>
    <t>Bangura</t>
  </si>
  <si>
    <t>abubakarrmsbangura@gmail.com</t>
  </si>
  <si>
    <t>Front Street by Sarafiya</t>
  </si>
  <si>
    <t>LR</t>
  </si>
  <si>
    <t>AJ Youths Development Organization</t>
  </si>
  <si>
    <t>Liberia</t>
  </si>
  <si>
    <t>Mary Anne</t>
  </si>
  <si>
    <t>Butlig</t>
  </si>
  <si>
    <t>butligmaryanne@gmail.com</t>
  </si>
  <si>
    <t>Cebu,  Philippines</t>
  </si>
  <si>
    <t>Philippines</t>
  </si>
  <si>
    <t>Freelancer</t>
  </si>
  <si>
    <t>Digital Marketer</t>
  </si>
  <si>
    <t>Cronin</t>
  </si>
  <si>
    <t>Paul@scanp.com</t>
  </si>
  <si>
    <t>358 Hoyt Street</t>
  </si>
  <si>
    <t>Highgate</t>
  </si>
  <si>
    <t>Elvira</t>
  </si>
  <si>
    <t>Aguirre</t>
  </si>
  <si>
    <t>e.aguirre07@gmail.com</t>
  </si>
  <si>
    <t>12359 Marbel Ave</t>
  </si>
  <si>
    <t>Downey</t>
  </si>
  <si>
    <t>562-704-5059</t>
  </si>
  <si>
    <t>Avneet</t>
  </si>
  <si>
    <t>Kaur</t>
  </si>
  <si>
    <t>ak@corefamilyoffice.com</t>
  </si>
  <si>
    <t>6800 owensmouth,  ,  #230</t>
  </si>
  <si>
    <t>Canoga park</t>
  </si>
  <si>
    <t xml:space="preserve">Core Family Office </t>
  </si>
  <si>
    <t>Alejandra Diaz</t>
  </si>
  <si>
    <t>Alejandra</t>
  </si>
  <si>
    <t>Diaz</t>
  </si>
  <si>
    <t>alejandra.diaz256@gmail.com</t>
  </si>
  <si>
    <t xml:space="preserve">1150 1/2 E 48th St </t>
  </si>
  <si>
    <t>Hemp Traders</t>
  </si>
  <si>
    <t>Public Relations</t>
  </si>
  <si>
    <t>Robert Palma</t>
  </si>
  <si>
    <t>Sofia</t>
  </si>
  <si>
    <t>Balme</t>
  </si>
  <si>
    <t>sofiabalme@yahoo.com</t>
  </si>
  <si>
    <t>46610 Hawk Street,  P.O. Box 362</t>
  </si>
  <si>
    <t>Neskowin</t>
  </si>
  <si>
    <t>Cameron Thomson</t>
  </si>
  <si>
    <t>Business Development</t>
  </si>
  <si>
    <t>michael.ballard@ccsgrowthpartners.com</t>
  </si>
  <si>
    <t>61 Sheridan Cir</t>
  </si>
  <si>
    <t>Winchester</t>
  </si>
  <si>
    <t>CCS Growth Partners</t>
  </si>
  <si>
    <t>Senior Managing Partner | CEO</t>
  </si>
  <si>
    <t>Sandilya</t>
  </si>
  <si>
    <t>Sandilya777@gmail.com</t>
  </si>
  <si>
    <t>1937 Olney Ave</t>
  </si>
  <si>
    <t>Cherry Hill</t>
  </si>
  <si>
    <t>SmartRide Technologies</t>
  </si>
  <si>
    <t>Heim</t>
  </si>
  <si>
    <t>Tom.heim@healthventive.com</t>
  </si>
  <si>
    <t>2118 Wilshire bl #1100</t>
  </si>
  <si>
    <t>Santa monica</t>
  </si>
  <si>
    <t>310 387 7222</t>
  </si>
  <si>
    <t>HealthVentive</t>
  </si>
  <si>
    <t>Berman</t>
  </si>
  <si>
    <t>lberman200@aol.com</t>
  </si>
  <si>
    <t>6117 Capri Ct</t>
  </si>
  <si>
    <t>school</t>
  </si>
  <si>
    <t>tutor</t>
  </si>
  <si>
    <t>anthonyedwardhill@gmail.com</t>
  </si>
  <si>
    <t>1651 Brigden Rd</t>
  </si>
  <si>
    <t>Pasadena</t>
  </si>
  <si>
    <t>Oak Partners Group LLC</t>
  </si>
  <si>
    <t>brent@teamcannacoin.com</t>
  </si>
  <si>
    <t>Grass Shack Enterprises</t>
  </si>
  <si>
    <t>walter L johnson</t>
  </si>
  <si>
    <t>walter L</t>
  </si>
  <si>
    <t>johnson</t>
  </si>
  <si>
    <t>Buddyluv212@yahoo.com</t>
  </si>
  <si>
    <t>1357 Justin ave</t>
  </si>
  <si>
    <t>Johnson financial services</t>
  </si>
  <si>
    <t>SAMUEL</t>
  </si>
  <si>
    <t>HARTWELL</t>
  </si>
  <si>
    <t>schartwell51@yahoo.com</t>
  </si>
  <si>
    <t>85 039 army st.</t>
  </si>
  <si>
    <t>Waianae</t>
  </si>
  <si>
    <t>Retiree</t>
  </si>
  <si>
    <t>Ning</t>
  </si>
  <si>
    <t>Sung</t>
  </si>
  <si>
    <t>nsung@sandhillangels.com</t>
  </si>
  <si>
    <t>PO Box 60774</t>
  </si>
  <si>
    <t>Palo Alto</t>
  </si>
  <si>
    <t>Sandhill Angels</t>
  </si>
  <si>
    <t>Gaurav</t>
  </si>
  <si>
    <t>gauravrawatscience@gmail.com</t>
  </si>
  <si>
    <t>208,  krishna puram,  majri mafi</t>
  </si>
  <si>
    <t>Dehradun</t>
  </si>
  <si>
    <t>Starlight Capital,  Inc.</t>
  </si>
  <si>
    <t>Croucher</t>
  </si>
  <si>
    <t>brandon@delightcafe.com</t>
  </si>
  <si>
    <t>4534 Big Met Place</t>
  </si>
  <si>
    <t>Cleveland</t>
  </si>
  <si>
    <t>Delight Cafe</t>
  </si>
  <si>
    <t>Mario</t>
  </si>
  <si>
    <t>Irizarry</t>
  </si>
  <si>
    <t>mario@galexxy.com</t>
  </si>
  <si>
    <t>41655 Reagan Wy</t>
  </si>
  <si>
    <t>Murrieta</t>
  </si>
  <si>
    <t>951-551-8135</t>
  </si>
  <si>
    <t>Galexxy Corp</t>
  </si>
  <si>
    <t>General Manager</t>
  </si>
  <si>
    <t>James Tundidor</t>
  </si>
  <si>
    <t>cochopy@aol.com</t>
  </si>
  <si>
    <t>10260 NW. 135th St.</t>
  </si>
  <si>
    <t>Hialeah gardens</t>
  </si>
  <si>
    <t>305-308-8112</t>
  </si>
  <si>
    <t>Believe flower</t>
  </si>
  <si>
    <t>Da’Shonda</t>
  </si>
  <si>
    <t>abijahparalegal@hotmail.com</t>
  </si>
  <si>
    <t>427 Boston Drive</t>
  </si>
  <si>
    <t>Claremont</t>
  </si>
  <si>
    <t>MariTeaJuana LLC</t>
  </si>
  <si>
    <t>Founder/CEO</t>
  </si>
  <si>
    <t>Kensingtonven@aol.com</t>
  </si>
  <si>
    <t>POB 18816</t>
  </si>
  <si>
    <t>Denver Bamker</t>
  </si>
  <si>
    <t>Financial Imagineer</t>
  </si>
  <si>
    <t>Rullo</t>
  </si>
  <si>
    <t>marcorullo@hotmail.com</t>
  </si>
  <si>
    <t>627 Strand St</t>
  </si>
  <si>
    <t>Pineapple Ventures</t>
  </si>
  <si>
    <t>Rodriguez\</t>
  </si>
  <si>
    <t>aprilrodriguezpa@gmail.com</t>
  </si>
  <si>
    <t>16182 SW 286 Street</t>
  </si>
  <si>
    <t xml:space="preserve">Homestead </t>
  </si>
  <si>
    <t>305-962-0419</t>
  </si>
  <si>
    <t xml:space="preserve">Keyes </t>
  </si>
  <si>
    <t xml:space="preserve">Cannabis Division Head </t>
  </si>
  <si>
    <t>Eli Lemberg</t>
  </si>
  <si>
    <t>Eli</t>
  </si>
  <si>
    <t>Lemberg</t>
  </si>
  <si>
    <t>eli@earthhunt.com</t>
  </si>
  <si>
    <t>5916 S BIRCH WAY</t>
  </si>
  <si>
    <t>CENTENNIAL</t>
  </si>
  <si>
    <t>EarthHunt Trading Company</t>
  </si>
  <si>
    <t>Operations Director</t>
  </si>
  <si>
    <t>Gaetano Lardieri</t>
  </si>
  <si>
    <t>Gaetano</t>
  </si>
  <si>
    <t>Lardieri</t>
  </si>
  <si>
    <t>gaetanothcbd@gmail.com</t>
  </si>
  <si>
    <t>40-44 ROME STREET, SUITE #10</t>
  </si>
  <si>
    <t>THCBD LLC</t>
  </si>
  <si>
    <t>Leandra</t>
  </si>
  <si>
    <t>REID</t>
  </si>
  <si>
    <t>leandrareid@hotmail.com</t>
  </si>
  <si>
    <t>The Selby,  25 Selby St 1210</t>
  </si>
  <si>
    <t>Toronto,  ONTARIO</t>
  </si>
  <si>
    <t>m4y0e6</t>
  </si>
  <si>
    <t>Vetrina Group</t>
  </si>
  <si>
    <t>Nikos</t>
  </si>
  <si>
    <t>Galanis</t>
  </si>
  <si>
    <t>nikosgalanis@gmail.com</t>
  </si>
  <si>
    <t>1 Gunyah Court  Spencer Road Chiswick</t>
  </si>
  <si>
    <t>W4 3SZ</t>
  </si>
  <si>
    <t>'+447904449298</t>
  </si>
  <si>
    <t>Reivel</t>
  </si>
  <si>
    <t>Albert Angel</t>
  </si>
  <si>
    <t>albertjangel@gmail.com</t>
  </si>
  <si>
    <t>1895 NE 214 Terrace</t>
  </si>
  <si>
    <t>Angl Holdings</t>
  </si>
  <si>
    <t>Federico</t>
  </si>
  <si>
    <t>federico@greenleafcolombia.com</t>
  </si>
  <si>
    <t>Avenida 9a norte # 10-77</t>
  </si>
  <si>
    <t>'+573187164652</t>
  </si>
  <si>
    <t>Green Leaf Colombia</t>
  </si>
  <si>
    <t>vijay</t>
  </si>
  <si>
    <t>a</t>
  </si>
  <si>
    <t>raagavan.vijay@gmail.com</t>
  </si>
  <si>
    <t>olympia tech park,  chennai</t>
  </si>
  <si>
    <t>chennai</t>
  </si>
  <si>
    <t>software</t>
  </si>
  <si>
    <t>Lead engineer</t>
  </si>
  <si>
    <t>Lakeeta</t>
  </si>
  <si>
    <t>acljones@netscape.net</t>
  </si>
  <si>
    <t>200 Jasmine Dr</t>
  </si>
  <si>
    <t>Accountant</t>
  </si>
  <si>
    <t>poohenry@gmail.com</t>
  </si>
  <si>
    <t>30 N Electric Ave</t>
  </si>
  <si>
    <t>Alhambra</t>
  </si>
  <si>
    <t>HBCI</t>
  </si>
  <si>
    <t>Darin</t>
  </si>
  <si>
    <t>Hickman</t>
  </si>
  <si>
    <t>darin@aphrihelios.com</t>
  </si>
  <si>
    <t>6701 Democracy Blvd Suite 300</t>
  </si>
  <si>
    <t>Bethesda</t>
  </si>
  <si>
    <t>AphriHelios Global</t>
  </si>
  <si>
    <t>Holly Crawford</t>
  </si>
  <si>
    <t>Crawford</t>
  </si>
  <si>
    <t>pete@cannecht.com</t>
  </si>
  <si>
    <t>65380 73RD ST,  NONE</t>
  </si>
  <si>
    <t>Postgold</t>
  </si>
  <si>
    <t>Freelance Writer</t>
  </si>
  <si>
    <t>Rowshan Reordan</t>
  </si>
  <si>
    <t>Rowshan</t>
  </si>
  <si>
    <t>Reordan</t>
  </si>
  <si>
    <t>rowshan.reordan@greenleaflabs.com</t>
  </si>
  <si>
    <t>12031 NE MARX ST</t>
  </si>
  <si>
    <t>Green Leaf Lab</t>
  </si>
  <si>
    <t>Hawthorne</t>
  </si>
  <si>
    <t>hawthorne.ron@gmail.com</t>
  </si>
  <si>
    <t>6706 N Lawrence St,  Philadelphia,  PA 19126</t>
  </si>
  <si>
    <t>John Doe</t>
  </si>
  <si>
    <t>Sports Agent</t>
  </si>
  <si>
    <t>James Rupe</t>
  </si>
  <si>
    <t>Rupe</t>
  </si>
  <si>
    <t>CardanoMint@gmail.com</t>
  </si>
  <si>
    <t>8912 Broodmare Ave</t>
  </si>
  <si>
    <t>Las vegas</t>
  </si>
  <si>
    <t>CardanoMint.com</t>
  </si>
  <si>
    <t>Cornell</t>
  </si>
  <si>
    <t>Fairley</t>
  </si>
  <si>
    <t>Cfairley@lazypistolz.com</t>
  </si>
  <si>
    <t>7015 Bunton rd</t>
  </si>
  <si>
    <t>Ypsilanti</t>
  </si>
  <si>
    <t>734-383-2052</t>
  </si>
  <si>
    <t>Lazypistolz</t>
  </si>
  <si>
    <t>Carole</t>
  </si>
  <si>
    <t>Krechman</t>
  </si>
  <si>
    <t>Carole@logos-E.com</t>
  </si>
  <si>
    <t>30 Colgate Drive</t>
  </si>
  <si>
    <t>Rancho Mirage</t>
  </si>
  <si>
    <t>Logos-E</t>
  </si>
  <si>
    <t>Tage</t>
  </si>
  <si>
    <t>thill@meetingsme.com</t>
  </si>
  <si>
    <t>43 East Water Lane</t>
  </si>
  <si>
    <t>Vineyard</t>
  </si>
  <si>
    <t>Meetings Made Easy</t>
  </si>
  <si>
    <t>Meeting  Broker</t>
  </si>
  <si>
    <t>‪Ron</t>
  </si>
  <si>
    <t>Shimoni‬‏</t>
  </si>
  <si>
    <t>Ron@neswell.net</t>
  </si>
  <si>
    <t>4 Dalya st</t>
  </si>
  <si>
    <t>Hod Hasharon</t>
  </si>
  <si>
    <t>'+9725896534</t>
  </si>
  <si>
    <t>Neswell</t>
  </si>
  <si>
    <t>Elisse</t>
  </si>
  <si>
    <t>Douglass</t>
  </si>
  <si>
    <t>elisse@bbf-co.com</t>
  </si>
  <si>
    <t>1008 Arboretum Road</t>
  </si>
  <si>
    <t>wyncote</t>
  </si>
  <si>
    <t>BBF Ecosystem Partners</t>
  </si>
  <si>
    <t>Haiva</t>
  </si>
  <si>
    <t>Marks</t>
  </si>
  <si>
    <t>haiva.marks@gmail.com</t>
  </si>
  <si>
    <t>60 SE 7th Ave</t>
  </si>
  <si>
    <t>Delray Beach</t>
  </si>
  <si>
    <t>HMFL</t>
  </si>
  <si>
    <t>Rands</t>
  </si>
  <si>
    <t>karen@kugarandholdings.com</t>
  </si>
  <si>
    <t>108 Brookwood Path,  Suite 200</t>
  </si>
  <si>
    <t>Kugarand Capital Holdings,  LLC</t>
  </si>
  <si>
    <t>Bonamassa</t>
  </si>
  <si>
    <t>samantha@c2ccompliance.com</t>
  </si>
  <si>
    <t>2155 W Roscoe St.</t>
  </si>
  <si>
    <t>Coast to Coast Compliance</t>
  </si>
  <si>
    <t>Audra Lorenzo</t>
  </si>
  <si>
    <t>Audra</t>
  </si>
  <si>
    <t>Lorenzo</t>
  </si>
  <si>
    <t>audlorenzo@gmail.com</t>
  </si>
  <si>
    <t>12450 Magnolia Blvd #4803</t>
  </si>
  <si>
    <t>Valley Village</t>
  </si>
  <si>
    <t>818-795-3773</t>
  </si>
  <si>
    <t xml:space="preserve">Beverly &amp; Company </t>
  </si>
  <si>
    <t xml:space="preserve">Realtor Consultant </t>
  </si>
  <si>
    <t>Rozhetsky</t>
  </si>
  <si>
    <t>krozhetsky@yahoo.com</t>
  </si>
  <si>
    <t>Peer 32</t>
  </si>
  <si>
    <t>Haifa</t>
  </si>
  <si>
    <t>972 0506806128</t>
  </si>
  <si>
    <t>in the process of organizing</t>
  </si>
  <si>
    <t>author of development</t>
  </si>
  <si>
    <t>Klevorick</t>
  </si>
  <si>
    <t>phil.klevorick@gmail.com</t>
  </si>
  <si>
    <t>500 South Grand Central Pkwy</t>
  </si>
  <si>
    <t>Clark County</t>
  </si>
  <si>
    <t xml:space="preserve">Economic Development </t>
  </si>
  <si>
    <t>Aarav</t>
  </si>
  <si>
    <t>Singh Yadav</t>
  </si>
  <si>
    <t>aries.aarav@gmail.com</t>
  </si>
  <si>
    <t>87/13 Block no.9 Govind Nagar Kanpur</t>
  </si>
  <si>
    <t>Kanpur</t>
  </si>
  <si>
    <t>Esfresho</t>
  </si>
  <si>
    <t>Wenwen</t>
  </si>
  <si>
    <t>Dong</t>
  </si>
  <si>
    <t>Wenwen@apcm.net</t>
  </si>
  <si>
    <t>6934 Meadow st 305</t>
  </si>
  <si>
    <t xml:space="preserve">Anchorage </t>
  </si>
  <si>
    <t>AK</t>
  </si>
  <si>
    <t>Apcm</t>
  </si>
  <si>
    <t>FA</t>
  </si>
  <si>
    <t>Nurnberg</t>
  </si>
  <si>
    <t>nurnbergdavid2@gmail.com</t>
  </si>
  <si>
    <t>3333 El Paso Place,  10</t>
  </si>
  <si>
    <t>Colorado springs</t>
  </si>
  <si>
    <t>Secure Stash medication dispenser</t>
  </si>
  <si>
    <t>Harwith</t>
  </si>
  <si>
    <t>morgan@clearwater-worldwide.com</t>
  </si>
  <si>
    <t>P.O. Box 5253</t>
  </si>
  <si>
    <t>Culver City</t>
  </si>
  <si>
    <t>310.428.6905</t>
  </si>
  <si>
    <t>ClearWater Holdings,  Ltd.</t>
  </si>
  <si>
    <t>EVP</t>
  </si>
  <si>
    <t>Schnittker Siemek</t>
  </si>
  <si>
    <t>hi@forgedigitalmarketing.com</t>
  </si>
  <si>
    <t>643 Cleavland</t>
  </si>
  <si>
    <t>Bolingbrook</t>
  </si>
  <si>
    <t>Forge Digital Marketing,  LLC</t>
  </si>
  <si>
    <t>Kimberly Ransom</t>
  </si>
  <si>
    <t>kimberlyransom2021@nlaw.northwestern.edu</t>
  </si>
  <si>
    <t>3310 W Braker Ln BLDG II STE 300 #414</t>
  </si>
  <si>
    <t>404-754-4940</t>
  </si>
  <si>
    <t>Trakocity</t>
  </si>
  <si>
    <t>cmanville@lockton.com</t>
  </si>
  <si>
    <t>777 s figueroa st 5200</t>
  </si>
  <si>
    <t xml:space="preserve">los angeles </t>
  </si>
  <si>
    <t>Lockton Insurance Brokers</t>
  </si>
  <si>
    <t>Matt Burlando</t>
  </si>
  <si>
    <t>Burlando</t>
  </si>
  <si>
    <t>mburlando1@gmail.com</t>
  </si>
  <si>
    <t>255 Village Drive</t>
  </si>
  <si>
    <t>Canonsburg</t>
  </si>
  <si>
    <t>Matthew Burlando Advisors MBA LLC</t>
  </si>
  <si>
    <t>Principal &amp; CFO</t>
  </si>
  <si>
    <t>Elena</t>
  </si>
  <si>
    <t>Rivers</t>
  </si>
  <si>
    <t>info@acumencapital.uk</t>
  </si>
  <si>
    <t>29 Leinster square</t>
  </si>
  <si>
    <t>W24NQ</t>
  </si>
  <si>
    <t>Acumen Capital Partners</t>
  </si>
  <si>
    <t>Kayla@hippiehempster.net</t>
  </si>
  <si>
    <t>3312 Sheridan Ave</t>
  </si>
  <si>
    <t>Loveland</t>
  </si>
  <si>
    <t>Evolve</t>
  </si>
  <si>
    <t>Priya</t>
  </si>
  <si>
    <t>payap10@gmail.com</t>
  </si>
  <si>
    <t>98 Sara Dunn dr</t>
  </si>
  <si>
    <t>Garland</t>
  </si>
  <si>
    <t>Iuzeit</t>
  </si>
  <si>
    <t>Anaylst</t>
  </si>
  <si>
    <t>Angelo</t>
  </si>
  <si>
    <t>Kotses</t>
  </si>
  <si>
    <t>angelo.kotses@bickfordsgroup.com</t>
  </si>
  <si>
    <t>162 cross keys road</t>
  </si>
  <si>
    <t>adelaide</t>
  </si>
  <si>
    <t>SA</t>
  </si>
  <si>
    <t>Vok Beverages</t>
  </si>
  <si>
    <t>Steve Correll</t>
  </si>
  <si>
    <t>Correll</t>
  </si>
  <si>
    <t>Marketing@burn1.today</t>
  </si>
  <si>
    <t>P.O. Box 95</t>
  </si>
  <si>
    <t>Oak bluffs</t>
  </si>
  <si>
    <t>774-521-8553</t>
  </si>
  <si>
    <t>Burn1 Coin LLC</t>
  </si>
  <si>
    <t>Jadis</t>
  </si>
  <si>
    <t>Montijo</t>
  </si>
  <si>
    <t>Jadismontijo@gmail.com</t>
  </si>
  <si>
    <t>30 W Hillsdale Ave</t>
  </si>
  <si>
    <t>Long Branch</t>
  </si>
  <si>
    <t>Motivo Scar Care</t>
  </si>
  <si>
    <t>Christopher Mouzourou</t>
  </si>
  <si>
    <t>Mouzourou</t>
  </si>
  <si>
    <t>oliotazrinnovo@gmail.com</t>
  </si>
  <si>
    <t>BG</t>
  </si>
  <si>
    <t>Hiems ltd</t>
  </si>
  <si>
    <t>Consultant advisor</t>
  </si>
  <si>
    <t>Bulgaria</t>
  </si>
  <si>
    <t>Don</t>
  </si>
  <si>
    <t>Bowden</t>
  </si>
  <si>
    <t>don@builderchain.io</t>
  </si>
  <si>
    <t>561 King Oaks Cove</t>
  </si>
  <si>
    <t>Collierville</t>
  </si>
  <si>
    <t>Builderchain,  Inc</t>
  </si>
  <si>
    <t>greg@blockcerts.com</t>
  </si>
  <si>
    <t>15093 73 Ave</t>
  </si>
  <si>
    <t>V3S 7A9</t>
  </si>
  <si>
    <t>BlockCerts</t>
  </si>
  <si>
    <t>michael maman</t>
  </si>
  <si>
    <t>michael</t>
  </si>
  <si>
    <t>maman</t>
  </si>
  <si>
    <t>michamam@gmail.com</t>
  </si>
  <si>
    <t>argaman 2</t>
  </si>
  <si>
    <t>Ags.ltd</t>
  </si>
  <si>
    <t>Jeffery</t>
  </si>
  <si>
    <t>Potvin</t>
  </si>
  <si>
    <t>j.p@opn.ninja</t>
  </si>
  <si>
    <t>AJAX</t>
  </si>
  <si>
    <t>ONTARIO</t>
  </si>
  <si>
    <t>L1t4e7</t>
  </si>
  <si>
    <t>SUPPORTERS FUND/OPN</t>
  </si>
  <si>
    <t>GP/Founder</t>
  </si>
  <si>
    <t>Dr. Paul</t>
  </si>
  <si>
    <t>Wendee</t>
  </si>
  <si>
    <t>Pwendee@pmwassoc.com</t>
  </si>
  <si>
    <t>720 Silver Dr.</t>
  </si>
  <si>
    <t>Vista</t>
  </si>
  <si>
    <t>Paul M. Wendee &amp; Associates,  LLC</t>
  </si>
  <si>
    <t>Finus</t>
  </si>
  <si>
    <t>Harris III</t>
  </si>
  <si>
    <t>Finus3@outlook.com</t>
  </si>
  <si>
    <t>2851 west 120th st suite E #311</t>
  </si>
  <si>
    <t>The Sabali Company LLC</t>
  </si>
  <si>
    <t>Tradesman</t>
  </si>
  <si>
    <t>E.C. Morgan</t>
  </si>
  <si>
    <t>E.C.</t>
  </si>
  <si>
    <t>ec@soma365.com</t>
  </si>
  <si>
    <t>11510 SW Riverwood rd</t>
  </si>
  <si>
    <t>310-902-7702</t>
  </si>
  <si>
    <t>Soma Innovation Lab</t>
  </si>
  <si>
    <t>Yunqi</t>
  </si>
  <si>
    <t>Jia</t>
  </si>
  <si>
    <t>lovefieldag@gmail.com</t>
  </si>
  <si>
    <t>8740 CODY DR,  UNIT 112</t>
  </si>
  <si>
    <t>WDM</t>
  </si>
  <si>
    <t>Lovefield Agriculture LLC</t>
  </si>
  <si>
    <t>nishan@karassik.com</t>
  </si>
  <si>
    <t>959 SE Division St.</t>
  </si>
  <si>
    <t>Phylos</t>
  </si>
  <si>
    <t>Jahan</t>
  </si>
  <si>
    <t>Marcu</t>
  </si>
  <si>
    <t>jahan.marcu@gmail.com</t>
  </si>
  <si>
    <t>285 Pulaski St Suite 3R</t>
  </si>
  <si>
    <t>Marcu&amp;Arora</t>
  </si>
  <si>
    <t>Wetchkenbaum</t>
  </si>
  <si>
    <t>gzplumtree@gmail.com</t>
  </si>
  <si>
    <t>26910 Grand Central Pkwy</t>
  </si>
  <si>
    <t xml:space="preserve">Floral Park </t>
  </si>
  <si>
    <t>516)455-7662</t>
  </si>
  <si>
    <t xml:space="preserve">Plum Tree Consulting LLC </t>
  </si>
  <si>
    <t>Social@BAM.eco</t>
  </si>
  <si>
    <t>P.O. Box 470365</t>
  </si>
  <si>
    <t>323-816-5100</t>
  </si>
  <si>
    <t>BAM.eco</t>
  </si>
  <si>
    <t>Tracie</t>
  </si>
  <si>
    <t>txm92@aol.com</t>
  </si>
  <si>
    <t>P.O. Box 806401</t>
  </si>
  <si>
    <t>St. Clair Shores</t>
  </si>
  <si>
    <t>Pure Decadence LLC</t>
  </si>
  <si>
    <t>Mitchel Foster</t>
  </si>
  <si>
    <t>Mitchel</t>
  </si>
  <si>
    <t>mitchel.f@victorumcorp.com</t>
  </si>
  <si>
    <t>5001 E 26th St Apt 20</t>
  </si>
  <si>
    <t>Self Employed</t>
  </si>
  <si>
    <t>Capital Markets Advisor</t>
  </si>
  <si>
    <t>zaguilar@zystein.com</t>
  </si>
  <si>
    <t>76 W Sunbridge Drive</t>
  </si>
  <si>
    <t>Fayetteville</t>
  </si>
  <si>
    <t>Zystein,  LLC</t>
  </si>
  <si>
    <t>Aldridge</t>
  </si>
  <si>
    <t>victoraldridge2@gmail.com</t>
  </si>
  <si>
    <t>4701 Charles Place</t>
  </si>
  <si>
    <t>Desrosiers</t>
  </si>
  <si>
    <t>admin@DigitalDiamondsNFT.io</t>
  </si>
  <si>
    <t>4000 Leap Rd.,  Suite 1203</t>
  </si>
  <si>
    <t>Hilliard</t>
  </si>
  <si>
    <t>DigitalDiamondsNFT.io</t>
  </si>
  <si>
    <t>Thomasvcduffy@yahoo.com</t>
  </si>
  <si>
    <t>616 pine links dr</t>
  </si>
  <si>
    <t>Cunic</t>
  </si>
  <si>
    <t>david@ucsadvisor.com</t>
  </si>
  <si>
    <t>1 Morris St PO Box 111</t>
  </si>
  <si>
    <t>Morristown</t>
  </si>
  <si>
    <t>UCS Advisors and Investor Relations</t>
  </si>
  <si>
    <t>Nathan Samson</t>
  </si>
  <si>
    <t>Samson</t>
  </si>
  <si>
    <t>Nathansamson01@gmail.com</t>
  </si>
  <si>
    <t>71 Bramshill Dr</t>
  </si>
  <si>
    <t>Mahwah</t>
  </si>
  <si>
    <t>Rutgers University</t>
  </si>
  <si>
    <t>Adryenn Ashley</t>
  </si>
  <si>
    <t>Adryenn</t>
  </si>
  <si>
    <t>adryenn@wowisme.net</t>
  </si>
  <si>
    <t>3313 Blackstone Ct</t>
  </si>
  <si>
    <t>Wow Is Me,  Inc</t>
  </si>
  <si>
    <t>Jamal</t>
  </si>
  <si>
    <t>Woodley</t>
  </si>
  <si>
    <t>Urbanmindsbusiness@gmail.com</t>
  </si>
  <si>
    <t>6412 s. Van ness ave</t>
  </si>
  <si>
    <t>Urbanminds management inc</t>
  </si>
  <si>
    <t>michael@revivaladvisors.com</t>
  </si>
  <si>
    <t>1403 S Emerald St</t>
  </si>
  <si>
    <t>Revival Advisors</t>
  </si>
  <si>
    <t>Sanjeevi</t>
  </si>
  <si>
    <t>Sanjeeve.Rao@gmail.com</t>
  </si>
  <si>
    <t>5796 Honduras Way</t>
  </si>
  <si>
    <t>Buena Park</t>
  </si>
  <si>
    <t>ST Hondilgs Inc</t>
  </si>
  <si>
    <t>Haynes</t>
  </si>
  <si>
    <t>MikeHaynes2@me.com</t>
  </si>
  <si>
    <t>7891 Doug Hill</t>
  </si>
  <si>
    <t>917-363-3827</t>
  </si>
  <si>
    <t>Mike Haynes &amp; Associates</t>
  </si>
  <si>
    <t>Kolodny</t>
  </si>
  <si>
    <t>brian@green4good.org</t>
  </si>
  <si>
    <t>17551 ,  Stagg Street</t>
  </si>
  <si>
    <t>Northridge</t>
  </si>
  <si>
    <t>Green4Good</t>
  </si>
  <si>
    <t>McConico</t>
  </si>
  <si>
    <t>dmcconico@firstfloridasecurities.com</t>
  </si>
  <si>
    <t>12474 E Wesley Avenue</t>
  </si>
  <si>
    <t>First Florida Securities,  Inc.</t>
  </si>
  <si>
    <t>Tiana</t>
  </si>
  <si>
    <t>Makingup2011@gmail.com</t>
  </si>
  <si>
    <t>1050 Whitney Ranch Drive 923</t>
  </si>
  <si>
    <t>Black Wall Street</t>
  </si>
  <si>
    <t>Bl</t>
  </si>
  <si>
    <t>If</t>
  </si>
  <si>
    <t>Cvhj@gmail.com</t>
  </si>
  <si>
    <t>&amp;</t>
  </si>
  <si>
    <t>Cv</t>
  </si>
  <si>
    <t>AF</t>
  </si>
  <si>
    <t>Fvbjj</t>
  </si>
  <si>
    <t>Chnn</t>
  </si>
  <si>
    <t>Bn</t>
  </si>
  <si>
    <t>Afghanistan</t>
  </si>
  <si>
    <t>Martin Edwards</t>
  </si>
  <si>
    <t>Edwards</t>
  </si>
  <si>
    <t>blackgoldrei412@gmail.com</t>
  </si>
  <si>
    <t>1620 Ardmore Blvd</t>
  </si>
  <si>
    <t>Pittsburgh</t>
  </si>
  <si>
    <t>House of Isese</t>
  </si>
  <si>
    <t>Wyman Berryessa</t>
  </si>
  <si>
    <t>Wyman</t>
  </si>
  <si>
    <t>Berryessa</t>
  </si>
  <si>
    <t>wberryessa@yahoo.com</t>
  </si>
  <si>
    <t>8119 Cabinet Circle</t>
  </si>
  <si>
    <t>Cincinnati</t>
  </si>
  <si>
    <t>Berryessa LLC</t>
  </si>
  <si>
    <t>Gamper</t>
  </si>
  <si>
    <t>Lauragamper@salado.tv</t>
  </si>
  <si>
    <t>Potosi 1678</t>
  </si>
  <si>
    <t>Mvd</t>
  </si>
  <si>
    <t>Salado</t>
  </si>
  <si>
    <t>Cfo</t>
  </si>
  <si>
    <t>Imani</t>
  </si>
  <si>
    <t>iwoodley@ymail.com</t>
  </si>
  <si>
    <t>780 Camino de la Reina,  APT 246</t>
  </si>
  <si>
    <t xml:space="preserve">IW </t>
  </si>
  <si>
    <t>Entrepeneur</t>
  </si>
  <si>
    <t>Mehlenbeck</t>
  </si>
  <si>
    <t>eric@hempfamilysuperfoods.com</t>
  </si>
  <si>
    <t>1278 Vista del Osos</t>
  </si>
  <si>
    <t>Los Osos</t>
  </si>
  <si>
    <t>347-693-3133</t>
  </si>
  <si>
    <t>Hemp Family Super Foods</t>
  </si>
  <si>
    <t>CFO/ CMO</t>
  </si>
  <si>
    <t>gwen ng</t>
  </si>
  <si>
    <t>gwen</t>
  </si>
  <si>
    <t>ng</t>
  </si>
  <si>
    <t>bizhelpus@gmail.com</t>
  </si>
  <si>
    <t>391 ellis</t>
  </si>
  <si>
    <t>san francisco</t>
  </si>
  <si>
    <t>(916) 572-6773</t>
  </si>
  <si>
    <t>biz help</t>
  </si>
  <si>
    <t>consultant</t>
  </si>
  <si>
    <t>McElvy</t>
  </si>
  <si>
    <t>Bmcelvy1990@gmail.com</t>
  </si>
  <si>
    <t>1009 14th St,  Apt 348</t>
  </si>
  <si>
    <t>Ozarkanna LLC</t>
  </si>
  <si>
    <t>Executive Manager</t>
  </si>
  <si>
    <t>Antwone</t>
  </si>
  <si>
    <t>antwoneflowers@gmail.com</t>
  </si>
  <si>
    <t>9352 pink pear ct</t>
  </si>
  <si>
    <t>Behavioral health</t>
  </si>
  <si>
    <t>Executive director</t>
  </si>
  <si>
    <t>Olivia</t>
  </si>
  <si>
    <t>PayneTinson</t>
  </si>
  <si>
    <t>citisgood2@gmail.com</t>
  </si>
  <si>
    <t>4858 W. Pico Bl #327</t>
  </si>
  <si>
    <t>213-823-6774</t>
  </si>
  <si>
    <t>Healthy Place Botanicals/It Is Good</t>
  </si>
  <si>
    <t>Certificated Online Store Owner</t>
  </si>
  <si>
    <t>Galaxy S20 Ultra 5G</t>
  </si>
  <si>
    <t>Galaxy</t>
  </si>
  <si>
    <t>S20 Ultra 5G</t>
  </si>
  <si>
    <t>vic_2013@163.com</t>
  </si>
  <si>
    <t>个人</t>
  </si>
  <si>
    <t>Other Attended</t>
  </si>
  <si>
    <t>User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</si>
</sst>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3"/>
  <sheetViews>
    <sheetView tabSelected="1" workbookViewId="0">
      <pane ySplit="1" topLeftCell="A2" activePane="bottomLeft" state="frozen"/>
      <selection activeCell="G1" sqref="G1"/>
      <selection pane="bottomLeft" activeCell="M716" sqref="M716"/>
    </sheetView>
  </sheetViews>
  <sheetFormatPr defaultColWidth="12.90625" defaultRowHeight="14.5" x14ac:dyDescent="0.35"/>
  <cols>
    <col min="15" max="15" width="17" customWidth="1"/>
  </cols>
  <sheetData>
    <row r="1" spans="1:33" x14ac:dyDescent="0.35">
      <c r="A1" t="s">
        <v>1</v>
      </c>
      <c r="B1" t="s">
        <v>2</v>
      </c>
      <c r="C1" t="s">
        <v>11</v>
      </c>
      <c r="D1" t="s">
        <v>12</v>
      </c>
      <c r="E1" t="s">
        <v>3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4</v>
      </c>
      <c r="R1" t="s">
        <v>5</v>
      </c>
      <c r="S1" t="s">
        <v>6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35</v>
      </c>
      <c r="AF1" t="s">
        <v>7</v>
      </c>
      <c r="AG1" t="s">
        <v>36</v>
      </c>
    </row>
    <row r="2" spans="1:33" x14ac:dyDescent="0.35">
      <c r="A2" t="s">
        <v>0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>
        <v>90008</v>
      </c>
      <c r="J2" t="s">
        <v>44</v>
      </c>
      <c r="K2">
        <v>8556655627</v>
      </c>
      <c r="L2" t="s">
        <v>45</v>
      </c>
      <c r="M2" t="s">
        <v>46</v>
      </c>
      <c r="N2" t="s">
        <v>47</v>
      </c>
      <c r="O2" s="1">
        <v>44376.477812500001</v>
      </c>
      <c r="P2" t="s">
        <v>48</v>
      </c>
      <c r="Q2" s="1">
        <v>44487.420057870368</v>
      </c>
      <c r="R2" s="1">
        <v>44487.437638888892</v>
      </c>
      <c r="S2">
        <v>26</v>
      </c>
      <c r="T2" t="s">
        <v>49</v>
      </c>
      <c r="U2" t="s">
        <v>49</v>
      </c>
      <c r="V2" t="s">
        <v>49</v>
      </c>
      <c r="W2" t="s">
        <v>49</v>
      </c>
      <c r="X2" t="s">
        <v>49</v>
      </c>
      <c r="Y2" t="s">
        <v>50</v>
      </c>
      <c r="Z2" t="s">
        <v>51</v>
      </c>
      <c r="AA2" t="s">
        <v>52</v>
      </c>
      <c r="AB2" t="s">
        <v>0</v>
      </c>
      <c r="AC2" t="s">
        <v>0</v>
      </c>
      <c r="AD2" t="s">
        <v>49</v>
      </c>
      <c r="AE2" t="s">
        <v>49</v>
      </c>
      <c r="AF2" t="s">
        <v>8</v>
      </c>
      <c r="AG2" t="s">
        <v>53</v>
      </c>
    </row>
    <row r="3" spans="1:33" x14ac:dyDescent="0.35">
      <c r="A3" t="s">
        <v>49</v>
      </c>
      <c r="B3" t="s">
        <v>91</v>
      </c>
      <c r="C3" t="s">
        <v>91</v>
      </c>
      <c r="D3" t="s">
        <v>92</v>
      </c>
      <c r="E3" t="s">
        <v>93</v>
      </c>
      <c r="F3" t="s">
        <v>94</v>
      </c>
      <c r="G3" t="s">
        <v>95</v>
      </c>
      <c r="H3" t="s">
        <v>43</v>
      </c>
      <c r="I3">
        <v>91789</v>
      </c>
      <c r="J3" t="s">
        <v>44</v>
      </c>
      <c r="K3">
        <v>5625958060</v>
      </c>
      <c r="L3" t="s">
        <v>45</v>
      </c>
      <c r="M3" t="s">
        <v>96</v>
      </c>
      <c r="N3" t="s">
        <v>96</v>
      </c>
      <c r="O3" s="1">
        <v>44403.541261574072</v>
      </c>
      <c r="P3" t="s">
        <v>48</v>
      </c>
      <c r="Q3" t="s">
        <v>54</v>
      </c>
      <c r="R3" t="s">
        <v>54</v>
      </c>
      <c r="S3" t="s">
        <v>54</v>
      </c>
      <c r="U3" t="s">
        <v>49</v>
      </c>
      <c r="V3" t="s">
        <v>49</v>
      </c>
      <c r="W3" t="s">
        <v>49</v>
      </c>
      <c r="X3" t="s">
        <v>49</v>
      </c>
      <c r="Y3" t="s">
        <v>50</v>
      </c>
      <c r="Z3" t="s">
        <v>51</v>
      </c>
      <c r="AA3" t="s">
        <v>97</v>
      </c>
      <c r="AB3" t="s">
        <v>0</v>
      </c>
      <c r="AC3" t="s">
        <v>0</v>
      </c>
      <c r="AD3" t="s">
        <v>49</v>
      </c>
      <c r="AE3" t="s">
        <v>0</v>
      </c>
      <c r="AF3" t="s">
        <v>8</v>
      </c>
    </row>
    <row r="4" spans="1:33" x14ac:dyDescent="0.35">
      <c r="A4" t="s">
        <v>0</v>
      </c>
      <c r="B4" t="s">
        <v>99</v>
      </c>
      <c r="C4" t="s">
        <v>100</v>
      </c>
      <c r="D4" t="s">
        <v>101</v>
      </c>
      <c r="E4" t="s">
        <v>102</v>
      </c>
      <c r="F4" t="s">
        <v>103</v>
      </c>
      <c r="G4" t="s">
        <v>104</v>
      </c>
      <c r="H4" t="s">
        <v>43</v>
      </c>
      <c r="I4">
        <v>80011</v>
      </c>
      <c r="J4" t="s">
        <v>105</v>
      </c>
      <c r="K4">
        <v>3039192320</v>
      </c>
      <c r="L4" t="s">
        <v>45</v>
      </c>
      <c r="M4" t="s">
        <v>106</v>
      </c>
      <c r="N4" t="s">
        <v>107</v>
      </c>
      <c r="O4" s="1">
        <v>44422.367048611108</v>
      </c>
      <c r="P4" t="s">
        <v>48</v>
      </c>
      <c r="Q4" s="1">
        <v>44487.417268518519</v>
      </c>
      <c r="R4" s="1">
        <v>44487.440729166665</v>
      </c>
      <c r="S4">
        <v>34</v>
      </c>
      <c r="T4" t="s">
        <v>49</v>
      </c>
      <c r="U4" t="s">
        <v>49</v>
      </c>
      <c r="V4" t="s">
        <v>0</v>
      </c>
      <c r="W4" t="s">
        <v>0</v>
      </c>
      <c r="X4" t="s">
        <v>49</v>
      </c>
      <c r="Y4" t="s">
        <v>50</v>
      </c>
      <c r="Z4" t="s">
        <v>51</v>
      </c>
      <c r="AA4" t="s">
        <v>108</v>
      </c>
      <c r="AB4" t="s">
        <v>0</v>
      </c>
      <c r="AC4" t="s">
        <v>0</v>
      </c>
      <c r="AD4" t="s">
        <v>49</v>
      </c>
      <c r="AE4" t="s">
        <v>49</v>
      </c>
      <c r="AF4" t="s">
        <v>8</v>
      </c>
      <c r="AG4" t="s">
        <v>88</v>
      </c>
    </row>
    <row r="5" spans="1:33" x14ac:dyDescent="0.35">
      <c r="A5" t="s">
        <v>49</v>
      </c>
      <c r="B5" t="s">
        <v>122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43</v>
      </c>
      <c r="I5">
        <v>30084</v>
      </c>
      <c r="J5" t="s">
        <v>127</v>
      </c>
      <c r="K5">
        <v>6467267909</v>
      </c>
      <c r="L5" t="s">
        <v>73</v>
      </c>
      <c r="M5" t="s">
        <v>128</v>
      </c>
      <c r="N5" t="s">
        <v>129</v>
      </c>
      <c r="O5" s="1">
        <v>44394.846261574072</v>
      </c>
      <c r="P5" t="s">
        <v>48</v>
      </c>
      <c r="Q5" t="s">
        <v>54</v>
      </c>
      <c r="R5" t="s">
        <v>54</v>
      </c>
      <c r="S5" t="s">
        <v>54</v>
      </c>
      <c r="U5" t="s">
        <v>49</v>
      </c>
      <c r="V5" t="s">
        <v>0</v>
      </c>
      <c r="W5" t="s">
        <v>49</v>
      </c>
      <c r="X5" t="s">
        <v>49</v>
      </c>
      <c r="Y5" t="s">
        <v>50</v>
      </c>
      <c r="Z5" t="s">
        <v>51</v>
      </c>
      <c r="AA5" t="s">
        <v>97</v>
      </c>
      <c r="AB5" t="s">
        <v>0</v>
      </c>
      <c r="AC5" t="s">
        <v>0</v>
      </c>
      <c r="AD5" t="s">
        <v>49</v>
      </c>
      <c r="AE5" t="s">
        <v>49</v>
      </c>
      <c r="AF5" t="s">
        <v>8</v>
      </c>
    </row>
    <row r="6" spans="1:33" x14ac:dyDescent="0.35">
      <c r="A6" t="s">
        <v>49</v>
      </c>
      <c r="B6" t="s">
        <v>130</v>
      </c>
      <c r="C6" t="s">
        <v>130</v>
      </c>
      <c r="D6" t="s">
        <v>131</v>
      </c>
      <c r="E6" t="s">
        <v>132</v>
      </c>
      <c r="F6" t="s">
        <v>133</v>
      </c>
      <c r="G6" t="s">
        <v>134</v>
      </c>
      <c r="H6" t="s">
        <v>43</v>
      </c>
      <c r="I6">
        <v>85705</v>
      </c>
      <c r="J6" t="s">
        <v>135</v>
      </c>
      <c r="K6">
        <v>7204617217</v>
      </c>
      <c r="L6" t="s">
        <v>45</v>
      </c>
      <c r="M6" t="s">
        <v>136</v>
      </c>
      <c r="N6" t="s">
        <v>137</v>
      </c>
      <c r="O6" s="1">
        <v>44433.389490740738</v>
      </c>
      <c r="P6" t="s">
        <v>48</v>
      </c>
      <c r="Q6" t="s">
        <v>54</v>
      </c>
      <c r="R6" t="s">
        <v>54</v>
      </c>
      <c r="S6" t="s">
        <v>54</v>
      </c>
      <c r="T6" t="s">
        <v>49</v>
      </c>
      <c r="U6" t="s">
        <v>49</v>
      </c>
      <c r="V6" t="s">
        <v>49</v>
      </c>
      <c r="W6" t="s">
        <v>49</v>
      </c>
      <c r="X6" t="s">
        <v>49</v>
      </c>
      <c r="Y6" t="s">
        <v>85</v>
      </c>
      <c r="Z6" t="s">
        <v>138</v>
      </c>
      <c r="AA6" t="s">
        <v>87</v>
      </c>
      <c r="AB6" t="s">
        <v>0</v>
      </c>
      <c r="AC6" t="s">
        <v>0</v>
      </c>
      <c r="AD6" t="s">
        <v>49</v>
      </c>
      <c r="AE6" t="s">
        <v>0</v>
      </c>
      <c r="AF6" t="s">
        <v>8</v>
      </c>
      <c r="AG6" t="s">
        <v>139</v>
      </c>
    </row>
    <row r="7" spans="1:33" x14ac:dyDescent="0.35">
      <c r="A7" t="s">
        <v>49</v>
      </c>
      <c r="B7" t="s">
        <v>154</v>
      </c>
      <c r="C7" t="s">
        <v>154</v>
      </c>
      <c r="D7" t="s">
        <v>155</v>
      </c>
      <c r="E7" t="s">
        <v>156</v>
      </c>
      <c r="F7" t="s">
        <v>157</v>
      </c>
      <c r="G7" t="s">
        <v>158</v>
      </c>
      <c r="H7" t="s">
        <v>43</v>
      </c>
      <c r="I7">
        <v>33301</v>
      </c>
      <c r="J7" t="s">
        <v>159</v>
      </c>
      <c r="K7">
        <v>7133557178</v>
      </c>
      <c r="L7" t="s">
        <v>45</v>
      </c>
      <c r="M7" t="s">
        <v>160</v>
      </c>
      <c r="N7" t="s">
        <v>161</v>
      </c>
      <c r="O7" s="1">
        <v>44482.65421296296</v>
      </c>
      <c r="P7" t="s">
        <v>48</v>
      </c>
      <c r="Q7" t="s">
        <v>54</v>
      </c>
      <c r="R7" t="s">
        <v>54</v>
      </c>
      <c r="S7" t="s">
        <v>54</v>
      </c>
      <c r="T7" t="s">
        <v>49</v>
      </c>
      <c r="U7" t="s">
        <v>49</v>
      </c>
      <c r="V7" t="s">
        <v>49</v>
      </c>
      <c r="W7" t="s">
        <v>0</v>
      </c>
      <c r="X7" t="s">
        <v>49</v>
      </c>
      <c r="Y7" t="s">
        <v>85</v>
      </c>
      <c r="Z7" t="s">
        <v>162</v>
      </c>
      <c r="AA7" t="s">
        <v>87</v>
      </c>
      <c r="AB7" t="s">
        <v>0</v>
      </c>
      <c r="AC7" t="s">
        <v>0</v>
      </c>
      <c r="AD7" t="s">
        <v>49</v>
      </c>
      <c r="AE7" t="s">
        <v>0</v>
      </c>
      <c r="AF7" t="s">
        <v>8</v>
      </c>
      <c r="AG7" t="s">
        <v>163</v>
      </c>
    </row>
    <row r="8" spans="1:33" x14ac:dyDescent="0.35">
      <c r="A8" t="s">
        <v>49</v>
      </c>
      <c r="B8" t="s">
        <v>165</v>
      </c>
      <c r="C8" t="s">
        <v>165</v>
      </c>
      <c r="D8" t="s">
        <v>166</v>
      </c>
      <c r="E8" t="s">
        <v>167</v>
      </c>
      <c r="F8" t="s">
        <v>168</v>
      </c>
      <c r="G8" t="s">
        <v>168</v>
      </c>
      <c r="H8" t="s">
        <v>44</v>
      </c>
      <c r="I8" t="s">
        <v>169</v>
      </c>
      <c r="J8" t="s">
        <v>170</v>
      </c>
      <c r="K8">
        <v>2364122667</v>
      </c>
      <c r="L8" t="s">
        <v>171</v>
      </c>
      <c r="M8" t="s">
        <v>172</v>
      </c>
      <c r="N8" t="s">
        <v>173</v>
      </c>
      <c r="O8" s="1">
        <v>44401.970960648148</v>
      </c>
      <c r="P8" t="s">
        <v>48</v>
      </c>
      <c r="Q8" t="s">
        <v>54</v>
      </c>
      <c r="R8" t="s">
        <v>54</v>
      </c>
      <c r="S8" t="s">
        <v>54</v>
      </c>
      <c r="U8" t="s">
        <v>49</v>
      </c>
      <c r="V8" t="s">
        <v>0</v>
      </c>
      <c r="W8" t="s">
        <v>0</v>
      </c>
      <c r="X8" t="s">
        <v>49</v>
      </c>
      <c r="Y8" t="s">
        <v>50</v>
      </c>
      <c r="Z8" t="s">
        <v>174</v>
      </c>
      <c r="AA8" t="s">
        <v>108</v>
      </c>
      <c r="AB8" t="s">
        <v>0</v>
      </c>
      <c r="AC8" t="s">
        <v>0</v>
      </c>
      <c r="AD8" t="s">
        <v>49</v>
      </c>
      <c r="AE8" t="s">
        <v>49</v>
      </c>
      <c r="AF8" t="s">
        <v>175</v>
      </c>
    </row>
    <row r="9" spans="1:33" x14ac:dyDescent="0.35">
      <c r="A9" t="s">
        <v>49</v>
      </c>
      <c r="B9" t="s">
        <v>192</v>
      </c>
      <c r="C9" t="s">
        <v>192</v>
      </c>
      <c r="D9" t="s">
        <v>193</v>
      </c>
      <c r="E9" t="s">
        <v>194</v>
      </c>
      <c r="F9" t="s">
        <v>195</v>
      </c>
      <c r="G9" t="s">
        <v>196</v>
      </c>
      <c r="H9" t="s">
        <v>44</v>
      </c>
      <c r="I9" t="s">
        <v>197</v>
      </c>
      <c r="J9" t="s">
        <v>170</v>
      </c>
      <c r="K9">
        <v>7783216955</v>
      </c>
      <c r="L9" t="s">
        <v>45</v>
      </c>
      <c r="M9" t="s">
        <v>198</v>
      </c>
      <c r="N9" t="s">
        <v>199</v>
      </c>
      <c r="O9" s="1">
        <v>44292.575914351852</v>
      </c>
      <c r="P9" t="s">
        <v>48</v>
      </c>
      <c r="Q9" t="s">
        <v>54</v>
      </c>
      <c r="R9" t="s">
        <v>54</v>
      </c>
      <c r="S9" t="s">
        <v>54</v>
      </c>
      <c r="U9" t="s">
        <v>49</v>
      </c>
      <c r="V9" t="s">
        <v>0</v>
      </c>
      <c r="W9" t="s">
        <v>0</v>
      </c>
      <c r="X9" t="s">
        <v>49</v>
      </c>
      <c r="Y9" t="s">
        <v>50</v>
      </c>
      <c r="Z9" t="s">
        <v>51</v>
      </c>
      <c r="AA9" t="s">
        <v>66</v>
      </c>
      <c r="AB9" t="s">
        <v>0</v>
      </c>
      <c r="AC9" t="s">
        <v>0</v>
      </c>
      <c r="AF9" t="s">
        <v>175</v>
      </c>
    </row>
    <row r="10" spans="1:33" x14ac:dyDescent="0.35">
      <c r="A10" t="s">
        <v>49</v>
      </c>
      <c r="B10" t="s">
        <v>200</v>
      </c>
      <c r="C10" t="s">
        <v>200</v>
      </c>
      <c r="D10" t="s">
        <v>201</v>
      </c>
      <c r="E10" t="s">
        <v>202</v>
      </c>
      <c r="F10" t="s">
        <v>203</v>
      </c>
      <c r="G10" t="s">
        <v>204</v>
      </c>
      <c r="H10" t="s">
        <v>205</v>
      </c>
      <c r="I10">
        <v>0</v>
      </c>
      <c r="J10" t="s">
        <v>45</v>
      </c>
      <c r="K10">
        <v>6293033</v>
      </c>
      <c r="L10" t="s">
        <v>118</v>
      </c>
      <c r="M10" t="s">
        <v>206</v>
      </c>
      <c r="N10" t="s">
        <v>207</v>
      </c>
      <c r="O10" s="1">
        <v>44395.583472222221</v>
      </c>
      <c r="P10" t="s">
        <v>48</v>
      </c>
      <c r="Q10" t="s">
        <v>54</v>
      </c>
      <c r="R10" t="s">
        <v>54</v>
      </c>
      <c r="S10" t="s">
        <v>54</v>
      </c>
      <c r="U10" t="s">
        <v>0</v>
      </c>
      <c r="V10" t="s">
        <v>0</v>
      </c>
      <c r="W10" t="s">
        <v>49</v>
      </c>
      <c r="X10" t="s">
        <v>0</v>
      </c>
      <c r="Y10" t="s">
        <v>50</v>
      </c>
      <c r="Z10" t="s">
        <v>174</v>
      </c>
      <c r="AA10" t="s">
        <v>185</v>
      </c>
      <c r="AB10" t="s">
        <v>0</v>
      </c>
      <c r="AC10" t="s">
        <v>0</v>
      </c>
      <c r="AD10" t="s">
        <v>0</v>
      </c>
      <c r="AE10" t="s">
        <v>0</v>
      </c>
      <c r="AF10" t="s">
        <v>208</v>
      </c>
    </row>
    <row r="11" spans="1:33" x14ac:dyDescent="0.35">
      <c r="A11" t="s">
        <v>49</v>
      </c>
      <c r="B11" t="s">
        <v>209</v>
      </c>
      <c r="C11" t="s">
        <v>209</v>
      </c>
      <c r="D11" t="s">
        <v>210</v>
      </c>
      <c r="E11" t="s">
        <v>211</v>
      </c>
      <c r="F11" t="s">
        <v>212</v>
      </c>
      <c r="G11" t="s">
        <v>213</v>
      </c>
      <c r="H11" t="s">
        <v>214</v>
      </c>
      <c r="I11">
        <v>34944</v>
      </c>
      <c r="J11" t="s">
        <v>45</v>
      </c>
      <c r="K11">
        <v>532721329</v>
      </c>
      <c r="L11" t="s">
        <v>118</v>
      </c>
      <c r="M11" t="s">
        <v>215</v>
      </c>
      <c r="N11" t="s">
        <v>216</v>
      </c>
      <c r="O11" s="1">
        <v>44384.968576388892</v>
      </c>
      <c r="P11" t="s">
        <v>48</v>
      </c>
      <c r="Q11" t="s">
        <v>54</v>
      </c>
      <c r="R11" t="s">
        <v>54</v>
      </c>
      <c r="S11" t="s">
        <v>54</v>
      </c>
      <c r="U11" t="s">
        <v>49</v>
      </c>
      <c r="V11" t="s">
        <v>0</v>
      </c>
      <c r="W11" t="s">
        <v>0</v>
      </c>
      <c r="X11" t="s">
        <v>0</v>
      </c>
      <c r="Y11" t="s">
        <v>50</v>
      </c>
      <c r="Z11" t="s">
        <v>65</v>
      </c>
      <c r="AA11" t="s">
        <v>108</v>
      </c>
      <c r="AB11" t="s">
        <v>0</v>
      </c>
      <c r="AC11" t="s">
        <v>0</v>
      </c>
      <c r="AD11" t="s">
        <v>0</v>
      </c>
      <c r="AE11" t="s">
        <v>0</v>
      </c>
      <c r="AF11" t="s">
        <v>217</v>
      </c>
    </row>
    <row r="12" spans="1:33" x14ac:dyDescent="0.35">
      <c r="A12" t="s">
        <v>49</v>
      </c>
      <c r="B12" t="s">
        <v>220</v>
      </c>
      <c r="C12" t="s">
        <v>220</v>
      </c>
      <c r="D12" t="s">
        <v>221</v>
      </c>
      <c r="E12" t="s">
        <v>222</v>
      </c>
      <c r="F12" t="s">
        <v>223</v>
      </c>
      <c r="G12" t="s">
        <v>224</v>
      </c>
      <c r="H12" t="s">
        <v>44</v>
      </c>
      <c r="I12" t="s">
        <v>225</v>
      </c>
      <c r="J12" t="s">
        <v>170</v>
      </c>
      <c r="K12">
        <v>6046134676</v>
      </c>
      <c r="L12" t="s">
        <v>226</v>
      </c>
      <c r="M12" t="s">
        <v>227</v>
      </c>
      <c r="N12" t="s">
        <v>228</v>
      </c>
      <c r="O12" s="1">
        <v>44391.527372685188</v>
      </c>
      <c r="P12" t="s">
        <v>48</v>
      </c>
      <c r="Q12" t="s">
        <v>54</v>
      </c>
      <c r="R12" t="s">
        <v>54</v>
      </c>
      <c r="S12" t="s">
        <v>54</v>
      </c>
      <c r="U12" t="s">
        <v>49</v>
      </c>
      <c r="V12" t="s">
        <v>0</v>
      </c>
      <c r="W12" t="s">
        <v>0</v>
      </c>
      <c r="X12" t="s">
        <v>49</v>
      </c>
      <c r="Y12" t="s">
        <v>0</v>
      </c>
      <c r="Z12" t="s">
        <v>51</v>
      </c>
      <c r="AA12" t="s">
        <v>97</v>
      </c>
      <c r="AB12" t="s">
        <v>0</v>
      </c>
      <c r="AC12" t="s">
        <v>0</v>
      </c>
      <c r="AD12" t="s">
        <v>49</v>
      </c>
      <c r="AE12" t="s">
        <v>0</v>
      </c>
      <c r="AF12" t="s">
        <v>175</v>
      </c>
    </row>
    <row r="13" spans="1:33" x14ac:dyDescent="0.35">
      <c r="A13" t="s">
        <v>49</v>
      </c>
      <c r="B13" t="s">
        <v>234</v>
      </c>
      <c r="C13" t="s">
        <v>234</v>
      </c>
      <c r="D13" t="s">
        <v>235</v>
      </c>
      <c r="E13" t="s">
        <v>236</v>
      </c>
      <c r="F13" t="s">
        <v>237</v>
      </c>
      <c r="G13" t="s">
        <v>238</v>
      </c>
      <c r="H13" t="s">
        <v>43</v>
      </c>
      <c r="I13">
        <v>93551</v>
      </c>
      <c r="J13" t="s">
        <v>44</v>
      </c>
      <c r="K13">
        <v>3108190757</v>
      </c>
      <c r="L13" t="s">
        <v>118</v>
      </c>
      <c r="M13" t="s">
        <v>239</v>
      </c>
      <c r="N13" t="s">
        <v>240</v>
      </c>
      <c r="O13" s="1">
        <v>44403.419872685183</v>
      </c>
      <c r="P13" t="s">
        <v>48</v>
      </c>
      <c r="Q13" t="s">
        <v>54</v>
      </c>
      <c r="R13" t="s">
        <v>54</v>
      </c>
      <c r="S13" t="s">
        <v>54</v>
      </c>
      <c r="U13" t="s">
        <v>49</v>
      </c>
      <c r="V13" t="s">
        <v>49</v>
      </c>
      <c r="W13" t="s">
        <v>49</v>
      </c>
      <c r="X13" t="s">
        <v>49</v>
      </c>
      <c r="Y13" t="s">
        <v>50</v>
      </c>
      <c r="Z13" t="s">
        <v>51</v>
      </c>
      <c r="AA13" t="s">
        <v>52</v>
      </c>
      <c r="AB13" t="s">
        <v>0</v>
      </c>
      <c r="AC13" t="s">
        <v>0</v>
      </c>
      <c r="AD13" t="s">
        <v>49</v>
      </c>
      <c r="AE13" t="s">
        <v>49</v>
      </c>
      <c r="AF13" t="s">
        <v>8</v>
      </c>
    </row>
    <row r="14" spans="1:33" x14ac:dyDescent="0.35">
      <c r="A14" t="s">
        <v>0</v>
      </c>
      <c r="B14" t="s">
        <v>241</v>
      </c>
      <c r="C14" t="s">
        <v>242</v>
      </c>
      <c r="D14" t="s">
        <v>243</v>
      </c>
      <c r="E14" t="s">
        <v>244</v>
      </c>
      <c r="F14" t="s">
        <v>245</v>
      </c>
      <c r="G14" t="s">
        <v>246</v>
      </c>
      <c r="H14" t="s">
        <v>43</v>
      </c>
      <c r="I14">
        <v>30316</v>
      </c>
      <c r="J14" t="s">
        <v>127</v>
      </c>
      <c r="K14">
        <v>4047890365</v>
      </c>
      <c r="L14" t="s">
        <v>247</v>
      </c>
      <c r="M14" t="s">
        <v>248</v>
      </c>
      <c r="N14" t="s">
        <v>150</v>
      </c>
      <c r="O14" s="1">
        <v>44486.017060185186</v>
      </c>
      <c r="P14" t="s">
        <v>48</v>
      </c>
      <c r="Q14" s="1">
        <v>44487.407858796294</v>
      </c>
      <c r="R14" s="1">
        <v>44487.408055555556</v>
      </c>
      <c r="S14">
        <v>1</v>
      </c>
      <c r="T14" t="s">
        <v>0</v>
      </c>
      <c r="U14" t="s">
        <v>49</v>
      </c>
      <c r="V14" t="s">
        <v>0</v>
      </c>
      <c r="W14" t="s">
        <v>49</v>
      </c>
      <c r="X14" t="s">
        <v>49</v>
      </c>
      <c r="Y14" t="s">
        <v>85</v>
      </c>
      <c r="Z14" t="s">
        <v>138</v>
      </c>
      <c r="AA14" t="s">
        <v>87</v>
      </c>
      <c r="AB14" t="s">
        <v>0</v>
      </c>
      <c r="AC14" t="s">
        <v>0</v>
      </c>
      <c r="AD14" t="s">
        <v>0</v>
      </c>
      <c r="AE14" t="s">
        <v>49</v>
      </c>
      <c r="AF14" t="s">
        <v>8</v>
      </c>
      <c r="AG14" t="s">
        <v>163</v>
      </c>
    </row>
    <row r="15" spans="1:33" x14ac:dyDescent="0.35">
      <c r="A15" t="s">
        <v>0</v>
      </c>
      <c r="B15" t="s">
        <v>250</v>
      </c>
      <c r="C15" t="s">
        <v>251</v>
      </c>
      <c r="D15" t="s">
        <v>252</v>
      </c>
      <c r="E15" t="s">
        <v>253</v>
      </c>
      <c r="F15" t="s">
        <v>254</v>
      </c>
      <c r="G15" t="s">
        <v>255</v>
      </c>
      <c r="H15" t="s">
        <v>105</v>
      </c>
      <c r="I15">
        <v>730001</v>
      </c>
      <c r="J15" t="s">
        <v>256</v>
      </c>
      <c r="K15">
        <v>573112674169</v>
      </c>
      <c r="L15" t="s">
        <v>148</v>
      </c>
      <c r="M15" t="s">
        <v>257</v>
      </c>
      <c r="N15" t="s">
        <v>258</v>
      </c>
      <c r="O15" s="1">
        <v>44431.720833333333</v>
      </c>
      <c r="P15" t="s">
        <v>48</v>
      </c>
      <c r="Q15" s="1">
        <v>44487.485324074078</v>
      </c>
      <c r="R15" s="1">
        <v>44487.753472222219</v>
      </c>
      <c r="S15">
        <v>387</v>
      </c>
      <c r="T15" t="s">
        <v>49</v>
      </c>
      <c r="U15" t="s">
        <v>49</v>
      </c>
      <c r="V15" t="s">
        <v>0</v>
      </c>
      <c r="W15" t="s">
        <v>49</v>
      </c>
      <c r="X15" t="s">
        <v>49</v>
      </c>
      <c r="Y15" t="s">
        <v>0</v>
      </c>
      <c r="Z15" t="s">
        <v>51</v>
      </c>
      <c r="AA15" t="s">
        <v>97</v>
      </c>
      <c r="AB15" t="s">
        <v>0</v>
      </c>
      <c r="AC15" t="s">
        <v>0</v>
      </c>
      <c r="AD15" t="s">
        <v>0</v>
      </c>
      <c r="AE15" t="s">
        <v>0</v>
      </c>
      <c r="AF15" t="s">
        <v>259</v>
      </c>
      <c r="AG15" t="s">
        <v>88</v>
      </c>
    </row>
    <row r="16" spans="1:33" x14ac:dyDescent="0.35">
      <c r="A16" t="s">
        <v>49</v>
      </c>
      <c r="B16" t="s">
        <v>260</v>
      </c>
      <c r="C16" t="s">
        <v>260</v>
      </c>
      <c r="D16" t="s">
        <v>261</v>
      </c>
      <c r="E16" t="s">
        <v>262</v>
      </c>
      <c r="F16" t="s">
        <v>263</v>
      </c>
      <c r="G16" t="s">
        <v>264</v>
      </c>
      <c r="H16" t="s">
        <v>43</v>
      </c>
      <c r="I16">
        <v>60611</v>
      </c>
      <c r="J16" t="s">
        <v>265</v>
      </c>
      <c r="K16" t="s">
        <v>266</v>
      </c>
      <c r="L16" t="s">
        <v>226</v>
      </c>
      <c r="M16" t="s">
        <v>267</v>
      </c>
      <c r="N16" t="s">
        <v>268</v>
      </c>
      <c r="O16" s="1">
        <v>44401.970960648148</v>
      </c>
      <c r="P16" t="s">
        <v>48</v>
      </c>
      <c r="Q16" t="s">
        <v>54</v>
      </c>
      <c r="R16" t="s">
        <v>54</v>
      </c>
      <c r="S16" t="s">
        <v>54</v>
      </c>
      <c r="U16" t="s">
        <v>0</v>
      </c>
      <c r="V16" t="s">
        <v>0</v>
      </c>
      <c r="W16" t="s">
        <v>0</v>
      </c>
      <c r="X16" t="s">
        <v>49</v>
      </c>
      <c r="Y16" t="s">
        <v>50</v>
      </c>
      <c r="Z16" t="s">
        <v>269</v>
      </c>
      <c r="AA16" t="s">
        <v>52</v>
      </c>
      <c r="AB16" t="s">
        <v>0</v>
      </c>
      <c r="AC16" t="s">
        <v>0</v>
      </c>
      <c r="AD16" t="s">
        <v>0</v>
      </c>
      <c r="AE16" t="s">
        <v>0</v>
      </c>
      <c r="AF16" t="s">
        <v>8</v>
      </c>
    </row>
    <row r="17" spans="1:33" x14ac:dyDescent="0.35">
      <c r="A17" t="s">
        <v>49</v>
      </c>
      <c r="B17" t="s">
        <v>317</v>
      </c>
      <c r="C17" t="s">
        <v>317</v>
      </c>
      <c r="D17" t="s">
        <v>318</v>
      </c>
      <c r="E17" t="s">
        <v>319</v>
      </c>
      <c r="F17" t="s">
        <v>320</v>
      </c>
      <c r="G17" t="s">
        <v>321</v>
      </c>
      <c r="H17" t="s">
        <v>43</v>
      </c>
      <c r="I17">
        <v>62448</v>
      </c>
      <c r="J17" t="s">
        <v>265</v>
      </c>
      <c r="K17">
        <v>6187831671</v>
      </c>
      <c r="L17" t="s">
        <v>247</v>
      </c>
      <c r="M17" t="s">
        <v>322</v>
      </c>
      <c r="N17" t="s">
        <v>268</v>
      </c>
      <c r="O17" s="1">
        <v>44361.565567129626</v>
      </c>
      <c r="P17" t="s">
        <v>48</v>
      </c>
      <c r="Q17" t="s">
        <v>54</v>
      </c>
      <c r="R17" t="s">
        <v>54</v>
      </c>
      <c r="S17" t="s">
        <v>54</v>
      </c>
      <c r="U17" t="s">
        <v>49</v>
      </c>
      <c r="V17" t="s">
        <v>0</v>
      </c>
      <c r="W17" t="s">
        <v>49</v>
      </c>
      <c r="X17" t="s">
        <v>49</v>
      </c>
      <c r="Y17" t="s">
        <v>50</v>
      </c>
      <c r="Z17" t="s">
        <v>51</v>
      </c>
      <c r="AA17" t="s">
        <v>97</v>
      </c>
      <c r="AB17" t="s">
        <v>0</v>
      </c>
      <c r="AC17" t="s">
        <v>0</v>
      </c>
      <c r="AD17" t="s">
        <v>49</v>
      </c>
      <c r="AE17" t="s">
        <v>0</v>
      </c>
      <c r="AF17" t="s">
        <v>8</v>
      </c>
    </row>
    <row r="18" spans="1:33" x14ac:dyDescent="0.35">
      <c r="A18" t="s">
        <v>49</v>
      </c>
      <c r="B18" t="s">
        <v>323</v>
      </c>
      <c r="C18" t="s">
        <v>323</v>
      </c>
      <c r="D18" t="s">
        <v>324</v>
      </c>
      <c r="E18" t="s">
        <v>325</v>
      </c>
      <c r="F18" t="s">
        <v>326</v>
      </c>
      <c r="G18" t="s">
        <v>327</v>
      </c>
      <c r="H18" t="s">
        <v>43</v>
      </c>
      <c r="I18">
        <v>90254</v>
      </c>
      <c r="J18" t="s">
        <v>44</v>
      </c>
      <c r="K18">
        <v>9313091858</v>
      </c>
      <c r="L18" t="s">
        <v>118</v>
      </c>
      <c r="M18" t="s">
        <v>328</v>
      </c>
      <c r="N18" t="s">
        <v>329</v>
      </c>
      <c r="O18" s="1">
        <v>44399.62358796296</v>
      </c>
      <c r="P18" t="s">
        <v>330</v>
      </c>
      <c r="Q18" t="s">
        <v>54</v>
      </c>
      <c r="R18" t="s">
        <v>54</v>
      </c>
      <c r="S18" t="s">
        <v>54</v>
      </c>
      <c r="U18" t="s">
        <v>49</v>
      </c>
      <c r="V18" t="s">
        <v>49</v>
      </c>
      <c r="W18" t="s">
        <v>0</v>
      </c>
      <c r="X18" t="s">
        <v>0</v>
      </c>
      <c r="Y18" t="s">
        <v>50</v>
      </c>
      <c r="Z18" t="s">
        <v>51</v>
      </c>
      <c r="AA18" t="s">
        <v>52</v>
      </c>
      <c r="AB18" t="s">
        <v>0</v>
      </c>
      <c r="AC18" t="s">
        <v>0</v>
      </c>
      <c r="AD18" t="s">
        <v>0</v>
      </c>
      <c r="AE18" t="s">
        <v>0</v>
      </c>
      <c r="AF18" t="s">
        <v>8</v>
      </c>
    </row>
    <row r="19" spans="1:33" x14ac:dyDescent="0.35">
      <c r="A19" t="s">
        <v>49</v>
      </c>
      <c r="B19" t="s">
        <v>331</v>
      </c>
      <c r="C19" t="s">
        <v>331</v>
      </c>
      <c r="D19" t="s">
        <v>332</v>
      </c>
      <c r="E19" t="s">
        <v>333</v>
      </c>
      <c r="F19" t="s">
        <v>334</v>
      </c>
      <c r="G19" t="s">
        <v>335</v>
      </c>
      <c r="H19" t="s">
        <v>43</v>
      </c>
      <c r="I19">
        <v>30033</v>
      </c>
      <c r="J19" t="s">
        <v>127</v>
      </c>
      <c r="K19">
        <v>2817403280</v>
      </c>
      <c r="L19" t="s">
        <v>336</v>
      </c>
      <c r="M19" t="s">
        <v>337</v>
      </c>
      <c r="N19" t="s">
        <v>338</v>
      </c>
      <c r="O19" s="1">
        <v>44401.823900462965</v>
      </c>
      <c r="P19" t="s">
        <v>48</v>
      </c>
      <c r="Q19" t="s">
        <v>54</v>
      </c>
      <c r="R19" t="s">
        <v>54</v>
      </c>
      <c r="S19" t="s">
        <v>54</v>
      </c>
      <c r="U19" t="s">
        <v>0</v>
      </c>
      <c r="V19" t="s">
        <v>49</v>
      </c>
      <c r="W19" t="s">
        <v>49</v>
      </c>
      <c r="X19" t="s">
        <v>49</v>
      </c>
      <c r="Y19" t="s">
        <v>50</v>
      </c>
      <c r="Z19" t="s">
        <v>65</v>
      </c>
      <c r="AA19" t="s">
        <v>52</v>
      </c>
      <c r="AB19" t="s">
        <v>0</v>
      </c>
      <c r="AC19" t="s">
        <v>0</v>
      </c>
      <c r="AD19" t="s">
        <v>49</v>
      </c>
      <c r="AE19" t="s">
        <v>49</v>
      </c>
      <c r="AF19" t="s">
        <v>8</v>
      </c>
    </row>
    <row r="20" spans="1:33" x14ac:dyDescent="0.35">
      <c r="A20" t="s">
        <v>49</v>
      </c>
      <c r="B20" t="s">
        <v>340</v>
      </c>
      <c r="C20" t="s">
        <v>340</v>
      </c>
      <c r="D20" t="s">
        <v>341</v>
      </c>
      <c r="E20" t="s">
        <v>342</v>
      </c>
      <c r="F20" t="s">
        <v>343</v>
      </c>
      <c r="G20" t="s">
        <v>344</v>
      </c>
      <c r="H20" t="s">
        <v>43</v>
      </c>
      <c r="I20">
        <v>39401</v>
      </c>
      <c r="J20" t="s">
        <v>345</v>
      </c>
      <c r="K20">
        <v>6013071318</v>
      </c>
      <c r="L20" t="s">
        <v>346</v>
      </c>
      <c r="M20" t="s">
        <v>347</v>
      </c>
      <c r="N20" t="s">
        <v>137</v>
      </c>
      <c r="O20" s="1">
        <v>44371.806759259256</v>
      </c>
      <c r="P20" t="s">
        <v>48</v>
      </c>
      <c r="Q20" t="s">
        <v>54</v>
      </c>
      <c r="R20" t="s">
        <v>54</v>
      </c>
      <c r="S20" t="s">
        <v>54</v>
      </c>
      <c r="U20" t="s">
        <v>0</v>
      </c>
      <c r="V20" t="s">
        <v>0</v>
      </c>
      <c r="W20" t="s">
        <v>0</v>
      </c>
      <c r="X20" t="s">
        <v>49</v>
      </c>
      <c r="Y20" t="s">
        <v>0</v>
      </c>
      <c r="Z20" t="s">
        <v>65</v>
      </c>
      <c r="AA20" t="s">
        <v>52</v>
      </c>
      <c r="AB20" t="s">
        <v>0</v>
      </c>
      <c r="AC20" t="s">
        <v>0</v>
      </c>
      <c r="AD20" t="s">
        <v>0</v>
      </c>
      <c r="AE20" t="s">
        <v>0</v>
      </c>
      <c r="AF20" t="s">
        <v>8</v>
      </c>
    </row>
    <row r="21" spans="1:33" x14ac:dyDescent="0.35">
      <c r="A21" t="s">
        <v>49</v>
      </c>
      <c r="B21" t="s">
        <v>348</v>
      </c>
      <c r="C21" t="s">
        <v>348</v>
      </c>
      <c r="D21" t="s">
        <v>349</v>
      </c>
      <c r="E21" t="s">
        <v>350</v>
      </c>
      <c r="F21" t="s">
        <v>351</v>
      </c>
      <c r="G21" t="s">
        <v>352</v>
      </c>
      <c r="H21" t="s">
        <v>43</v>
      </c>
      <c r="I21" t="s">
        <v>352</v>
      </c>
      <c r="J21" t="s">
        <v>45</v>
      </c>
      <c r="K21">
        <v>4693369487</v>
      </c>
      <c r="L21" t="s">
        <v>148</v>
      </c>
      <c r="M21" t="s">
        <v>353</v>
      </c>
      <c r="N21" t="s">
        <v>354</v>
      </c>
      <c r="O21" s="1">
        <v>44402.496006944442</v>
      </c>
      <c r="P21" t="s">
        <v>48</v>
      </c>
      <c r="Q21" t="s">
        <v>54</v>
      </c>
      <c r="R21" t="s">
        <v>54</v>
      </c>
      <c r="S21" t="s">
        <v>54</v>
      </c>
      <c r="T21" t="s">
        <v>49</v>
      </c>
      <c r="U21" t="s">
        <v>49</v>
      </c>
      <c r="V21" t="s">
        <v>0</v>
      </c>
      <c r="W21" t="s">
        <v>0</v>
      </c>
      <c r="X21" t="s">
        <v>0</v>
      </c>
      <c r="Y21" t="s">
        <v>0</v>
      </c>
      <c r="Z21" t="s">
        <v>51</v>
      </c>
      <c r="AA21" t="s">
        <v>97</v>
      </c>
      <c r="AB21" t="s">
        <v>0</v>
      </c>
      <c r="AC21" t="s">
        <v>0</v>
      </c>
      <c r="AD21" t="s">
        <v>0</v>
      </c>
      <c r="AE21" t="s">
        <v>0</v>
      </c>
      <c r="AF21" t="s">
        <v>8</v>
      </c>
      <c r="AG21" t="s">
        <v>355</v>
      </c>
    </row>
    <row r="22" spans="1:33" x14ac:dyDescent="0.35">
      <c r="A22" t="s">
        <v>0</v>
      </c>
      <c r="B22" t="s">
        <v>356</v>
      </c>
      <c r="C22" t="s">
        <v>357</v>
      </c>
      <c r="D22" t="s">
        <v>358</v>
      </c>
      <c r="E22" t="s">
        <v>359</v>
      </c>
      <c r="F22" t="s">
        <v>360</v>
      </c>
      <c r="G22" t="s">
        <v>361</v>
      </c>
      <c r="H22" t="s">
        <v>43</v>
      </c>
      <c r="I22">
        <v>85233</v>
      </c>
      <c r="J22" t="s">
        <v>135</v>
      </c>
      <c r="K22">
        <v>4807061282</v>
      </c>
      <c r="L22" t="s">
        <v>275</v>
      </c>
      <c r="M22" t="s">
        <v>362</v>
      </c>
      <c r="N22" t="s">
        <v>363</v>
      </c>
      <c r="O22" s="1">
        <v>44401.970960648148</v>
      </c>
      <c r="P22" t="s">
        <v>48</v>
      </c>
      <c r="Q22" s="1">
        <v>44487.421655092592</v>
      </c>
      <c r="R22" s="1">
        <v>44487.422291666669</v>
      </c>
      <c r="S22">
        <v>1</v>
      </c>
      <c r="T22" t="s">
        <v>49</v>
      </c>
      <c r="U22" t="s">
        <v>49</v>
      </c>
      <c r="V22" t="s">
        <v>49</v>
      </c>
      <c r="W22" t="s">
        <v>0</v>
      </c>
      <c r="X22" t="s">
        <v>49</v>
      </c>
      <c r="Y22" t="s">
        <v>50</v>
      </c>
      <c r="Z22" t="s">
        <v>364</v>
      </c>
      <c r="AA22" t="s">
        <v>185</v>
      </c>
      <c r="AB22" t="s">
        <v>0</v>
      </c>
      <c r="AC22" t="s">
        <v>0</v>
      </c>
      <c r="AD22" t="s">
        <v>0</v>
      </c>
      <c r="AE22" t="s">
        <v>0</v>
      </c>
      <c r="AF22" t="s">
        <v>8</v>
      </c>
    </row>
    <row r="23" spans="1:33" x14ac:dyDescent="0.35">
      <c r="A23" t="s">
        <v>49</v>
      </c>
      <c r="B23" t="s">
        <v>381</v>
      </c>
      <c r="C23" t="s">
        <v>381</v>
      </c>
      <c r="D23" t="s">
        <v>382</v>
      </c>
      <c r="E23" t="s">
        <v>383</v>
      </c>
      <c r="F23" t="s">
        <v>384</v>
      </c>
      <c r="G23" t="s">
        <v>385</v>
      </c>
      <c r="H23" t="s">
        <v>43</v>
      </c>
      <c r="I23">
        <v>98074</v>
      </c>
      <c r="J23" t="s">
        <v>386</v>
      </c>
      <c r="K23">
        <v>4258025252</v>
      </c>
      <c r="L23" t="s">
        <v>275</v>
      </c>
      <c r="M23" t="s">
        <v>387</v>
      </c>
      <c r="N23" t="s">
        <v>268</v>
      </c>
      <c r="O23" s="1">
        <v>44320.456180555557</v>
      </c>
      <c r="P23" t="s">
        <v>48</v>
      </c>
      <c r="Q23" t="s">
        <v>54</v>
      </c>
      <c r="R23" t="s">
        <v>54</v>
      </c>
      <c r="S23" t="s">
        <v>54</v>
      </c>
      <c r="U23" t="s">
        <v>0</v>
      </c>
      <c r="V23" t="s">
        <v>0</v>
      </c>
      <c r="W23" t="s">
        <v>0</v>
      </c>
      <c r="X23" t="s">
        <v>0</v>
      </c>
      <c r="Y23" t="s">
        <v>0</v>
      </c>
      <c r="Z23" t="s">
        <v>174</v>
      </c>
      <c r="AA23" t="s">
        <v>185</v>
      </c>
      <c r="AB23" t="s">
        <v>0</v>
      </c>
      <c r="AC23" t="s">
        <v>0</v>
      </c>
      <c r="AD23" t="s">
        <v>0</v>
      </c>
      <c r="AE23" t="s">
        <v>0</v>
      </c>
      <c r="AF23" t="s">
        <v>8</v>
      </c>
    </row>
    <row r="24" spans="1:33" x14ac:dyDescent="0.35">
      <c r="A24" t="s">
        <v>49</v>
      </c>
      <c r="B24" t="s">
        <v>390</v>
      </c>
      <c r="C24" t="s">
        <v>390</v>
      </c>
      <c r="D24" t="s">
        <v>391</v>
      </c>
      <c r="E24" t="s">
        <v>392</v>
      </c>
      <c r="F24" t="s">
        <v>393</v>
      </c>
      <c r="G24" t="s">
        <v>394</v>
      </c>
      <c r="H24" t="s">
        <v>265</v>
      </c>
      <c r="I24">
        <v>64361</v>
      </c>
      <c r="J24" t="s">
        <v>45</v>
      </c>
      <c r="K24">
        <v>547377143</v>
      </c>
      <c r="L24" t="s">
        <v>395</v>
      </c>
      <c r="M24" t="s">
        <v>396</v>
      </c>
      <c r="N24" t="s">
        <v>268</v>
      </c>
      <c r="O24" s="1">
        <v>44356.350474537037</v>
      </c>
      <c r="P24" t="s">
        <v>48</v>
      </c>
      <c r="Q24" t="s">
        <v>54</v>
      </c>
      <c r="R24" t="s">
        <v>54</v>
      </c>
      <c r="S24" t="s">
        <v>54</v>
      </c>
      <c r="T24" t="s">
        <v>49</v>
      </c>
      <c r="U24" t="s">
        <v>0</v>
      </c>
      <c r="V24" t="s">
        <v>0</v>
      </c>
      <c r="W24" t="s">
        <v>0</v>
      </c>
      <c r="X24" t="s">
        <v>0</v>
      </c>
      <c r="Y24" t="s">
        <v>50</v>
      </c>
      <c r="Z24" t="s">
        <v>397</v>
      </c>
      <c r="AA24" t="s">
        <v>52</v>
      </c>
      <c r="AB24" t="s">
        <v>0</v>
      </c>
      <c r="AC24" t="s">
        <v>49</v>
      </c>
      <c r="AD24" t="s">
        <v>0</v>
      </c>
      <c r="AE24" t="s">
        <v>0</v>
      </c>
      <c r="AF24" t="s">
        <v>398</v>
      </c>
      <c r="AG24" t="s">
        <v>53</v>
      </c>
    </row>
    <row r="25" spans="1:33" x14ac:dyDescent="0.35">
      <c r="A25" t="s">
        <v>49</v>
      </c>
      <c r="B25" t="s">
        <v>410</v>
      </c>
      <c r="C25" t="s">
        <v>410</v>
      </c>
      <c r="D25" t="s">
        <v>411</v>
      </c>
      <c r="E25" t="s">
        <v>412</v>
      </c>
      <c r="F25" t="s">
        <v>413</v>
      </c>
      <c r="G25" t="s">
        <v>414</v>
      </c>
      <c r="H25" t="s">
        <v>43</v>
      </c>
      <c r="I25">
        <v>80027</v>
      </c>
      <c r="J25" t="s">
        <v>105</v>
      </c>
      <c r="K25">
        <v>3109801957</v>
      </c>
      <c r="L25" t="s">
        <v>232</v>
      </c>
      <c r="M25" t="s">
        <v>415</v>
      </c>
      <c r="N25" t="s">
        <v>416</v>
      </c>
      <c r="O25" s="1">
        <v>44402.297592592593</v>
      </c>
      <c r="P25" t="s">
        <v>48</v>
      </c>
      <c r="Q25" t="s">
        <v>54</v>
      </c>
      <c r="R25" t="s">
        <v>54</v>
      </c>
      <c r="S25" t="s">
        <v>54</v>
      </c>
      <c r="U25" t="s">
        <v>49</v>
      </c>
      <c r="V25" t="s">
        <v>49</v>
      </c>
      <c r="W25" t="s">
        <v>0</v>
      </c>
      <c r="X25" t="s">
        <v>49</v>
      </c>
      <c r="Y25" t="s">
        <v>50</v>
      </c>
      <c r="Z25" t="s">
        <v>51</v>
      </c>
      <c r="AA25" t="s">
        <v>52</v>
      </c>
      <c r="AB25" t="s">
        <v>0</v>
      </c>
      <c r="AC25" t="s">
        <v>0</v>
      </c>
      <c r="AD25" t="s">
        <v>49</v>
      </c>
      <c r="AE25" t="s">
        <v>49</v>
      </c>
      <c r="AF25" t="s">
        <v>8</v>
      </c>
    </row>
    <row r="26" spans="1:33" x14ac:dyDescent="0.35">
      <c r="A26" t="s">
        <v>49</v>
      </c>
      <c r="B26" t="s">
        <v>366</v>
      </c>
      <c r="C26" t="s">
        <v>366</v>
      </c>
      <c r="D26" t="s">
        <v>438</v>
      </c>
      <c r="E26" t="s">
        <v>439</v>
      </c>
      <c r="F26" t="s">
        <v>440</v>
      </c>
      <c r="G26" t="s">
        <v>42</v>
      </c>
      <c r="H26" t="s">
        <v>43</v>
      </c>
      <c r="I26">
        <v>90069</v>
      </c>
      <c r="J26" t="s">
        <v>44</v>
      </c>
      <c r="K26">
        <v>6513033045</v>
      </c>
      <c r="L26" t="s">
        <v>275</v>
      </c>
      <c r="M26" t="s">
        <v>441</v>
      </c>
      <c r="N26" t="s">
        <v>442</v>
      </c>
      <c r="O26" s="1">
        <v>44315.842766203707</v>
      </c>
      <c r="P26" t="s">
        <v>48</v>
      </c>
      <c r="Q26" t="s">
        <v>54</v>
      </c>
      <c r="R26" t="s">
        <v>54</v>
      </c>
      <c r="S26" t="s">
        <v>54</v>
      </c>
      <c r="U26" t="s">
        <v>0</v>
      </c>
      <c r="V26" t="s">
        <v>49</v>
      </c>
      <c r="W26" t="s">
        <v>0</v>
      </c>
      <c r="X26" t="s">
        <v>49</v>
      </c>
      <c r="Y26" t="s">
        <v>50</v>
      </c>
      <c r="Z26" t="s">
        <v>174</v>
      </c>
      <c r="AA26" t="s">
        <v>185</v>
      </c>
      <c r="AB26" t="s">
        <v>0</v>
      </c>
      <c r="AC26" t="s">
        <v>0</v>
      </c>
      <c r="AD26" t="s">
        <v>49</v>
      </c>
      <c r="AE26" t="s">
        <v>49</v>
      </c>
      <c r="AF26" t="s">
        <v>8</v>
      </c>
    </row>
    <row r="27" spans="1:33" x14ac:dyDescent="0.35">
      <c r="A27" t="s">
        <v>49</v>
      </c>
      <c r="B27" t="s">
        <v>443</v>
      </c>
      <c r="C27" t="s">
        <v>443</v>
      </c>
      <c r="D27" t="s">
        <v>444</v>
      </c>
      <c r="E27" t="s">
        <v>445</v>
      </c>
      <c r="F27" t="s">
        <v>446</v>
      </c>
      <c r="G27" t="s">
        <v>447</v>
      </c>
      <c r="H27" t="s">
        <v>448</v>
      </c>
      <c r="I27" t="s">
        <v>449</v>
      </c>
      <c r="J27" t="s">
        <v>45</v>
      </c>
      <c r="K27">
        <v>7825160141</v>
      </c>
      <c r="L27" t="s">
        <v>247</v>
      </c>
      <c r="M27" t="s">
        <v>450</v>
      </c>
      <c r="N27" t="s">
        <v>451</v>
      </c>
      <c r="O27" s="1">
        <v>44308.110902777778</v>
      </c>
      <c r="P27" t="s">
        <v>48</v>
      </c>
      <c r="Q27" t="s">
        <v>54</v>
      </c>
      <c r="R27" t="s">
        <v>54</v>
      </c>
      <c r="S27" t="s">
        <v>54</v>
      </c>
      <c r="U27" t="s">
        <v>49</v>
      </c>
      <c r="V27" t="s">
        <v>0</v>
      </c>
      <c r="W27" t="s">
        <v>49</v>
      </c>
      <c r="X27" t="s">
        <v>49</v>
      </c>
      <c r="Y27" t="s">
        <v>50</v>
      </c>
      <c r="Z27" t="s">
        <v>51</v>
      </c>
      <c r="AA27" t="s">
        <v>52</v>
      </c>
      <c r="AB27" t="s">
        <v>0</v>
      </c>
      <c r="AC27" t="s">
        <v>0</v>
      </c>
      <c r="AF27" t="s">
        <v>452</v>
      </c>
    </row>
    <row r="28" spans="1:33" x14ac:dyDescent="0.35">
      <c r="A28" t="s">
        <v>49</v>
      </c>
      <c r="B28" t="s">
        <v>454</v>
      </c>
      <c r="C28" t="s">
        <v>454</v>
      </c>
      <c r="D28" t="s">
        <v>455</v>
      </c>
      <c r="E28" t="s">
        <v>456</v>
      </c>
      <c r="F28" t="s">
        <v>457</v>
      </c>
      <c r="G28" t="s">
        <v>458</v>
      </c>
      <c r="H28" t="s">
        <v>43</v>
      </c>
      <c r="I28">
        <v>96816</v>
      </c>
      <c r="J28" t="s">
        <v>459</v>
      </c>
      <c r="K28">
        <v>8084309492</v>
      </c>
      <c r="L28" t="s">
        <v>45</v>
      </c>
      <c r="M28" t="s">
        <v>460</v>
      </c>
      <c r="N28" t="s">
        <v>461</v>
      </c>
      <c r="O28" s="1">
        <v>44385.397974537038</v>
      </c>
      <c r="P28" t="s">
        <v>48</v>
      </c>
      <c r="Q28" t="s">
        <v>54</v>
      </c>
      <c r="R28" t="s">
        <v>54</v>
      </c>
      <c r="S28" t="s">
        <v>54</v>
      </c>
      <c r="U28" t="s">
        <v>49</v>
      </c>
      <c r="V28" t="s">
        <v>49</v>
      </c>
      <c r="W28" t="s">
        <v>49</v>
      </c>
      <c r="X28" t="s">
        <v>0</v>
      </c>
      <c r="Y28" t="s">
        <v>50</v>
      </c>
      <c r="Z28" t="s">
        <v>51</v>
      </c>
      <c r="AA28" t="s">
        <v>108</v>
      </c>
      <c r="AB28" t="s">
        <v>0</v>
      </c>
      <c r="AC28" t="s">
        <v>0</v>
      </c>
      <c r="AD28" t="s">
        <v>49</v>
      </c>
      <c r="AE28" t="s">
        <v>0</v>
      </c>
      <c r="AF28" t="s">
        <v>8</v>
      </c>
    </row>
    <row r="29" spans="1:33" x14ac:dyDescent="0.35">
      <c r="A29" t="s">
        <v>49</v>
      </c>
      <c r="B29" t="s">
        <v>462</v>
      </c>
      <c r="C29" t="s">
        <v>462</v>
      </c>
      <c r="D29" t="s">
        <v>463</v>
      </c>
      <c r="E29" t="s">
        <v>464</v>
      </c>
      <c r="F29" t="s">
        <v>465</v>
      </c>
      <c r="G29" t="s">
        <v>466</v>
      </c>
      <c r="H29" t="s">
        <v>43</v>
      </c>
      <c r="I29">
        <v>80020</v>
      </c>
      <c r="J29" t="s">
        <v>44</v>
      </c>
      <c r="K29">
        <v>3035899994</v>
      </c>
      <c r="L29" t="s">
        <v>467</v>
      </c>
      <c r="M29" t="s">
        <v>468</v>
      </c>
      <c r="N29" t="s">
        <v>469</v>
      </c>
      <c r="O29" s="1">
        <v>44389.705879629626</v>
      </c>
      <c r="P29" t="s">
        <v>48</v>
      </c>
      <c r="Q29" t="s">
        <v>54</v>
      </c>
      <c r="R29" t="s">
        <v>54</v>
      </c>
      <c r="S29" t="s">
        <v>54</v>
      </c>
      <c r="U29" t="s">
        <v>49</v>
      </c>
      <c r="V29" t="s">
        <v>49</v>
      </c>
      <c r="W29" t="s">
        <v>0</v>
      </c>
      <c r="X29" t="s">
        <v>0</v>
      </c>
      <c r="Y29" t="s">
        <v>50</v>
      </c>
      <c r="Z29" t="s">
        <v>51</v>
      </c>
      <c r="AA29" t="s">
        <v>66</v>
      </c>
      <c r="AB29" t="s">
        <v>0</v>
      </c>
      <c r="AC29" t="s">
        <v>0</v>
      </c>
      <c r="AD29" t="s">
        <v>0</v>
      </c>
      <c r="AE29" t="s">
        <v>49</v>
      </c>
      <c r="AF29" t="s">
        <v>8</v>
      </c>
    </row>
    <row r="30" spans="1:33" x14ac:dyDescent="0.35">
      <c r="A30" t="s">
        <v>0</v>
      </c>
      <c r="B30" t="s">
        <v>478</v>
      </c>
      <c r="C30" t="s">
        <v>430</v>
      </c>
      <c r="D30" t="s">
        <v>479</v>
      </c>
      <c r="E30" t="s">
        <v>480</v>
      </c>
      <c r="F30" t="s">
        <v>481</v>
      </c>
      <c r="G30" t="s">
        <v>482</v>
      </c>
      <c r="H30" t="s">
        <v>43</v>
      </c>
      <c r="I30">
        <v>89134</v>
      </c>
      <c r="J30" t="s">
        <v>483</v>
      </c>
      <c r="K30">
        <v>8184037542</v>
      </c>
      <c r="L30" t="s">
        <v>45</v>
      </c>
      <c r="M30" t="s">
        <v>484</v>
      </c>
      <c r="N30" t="s">
        <v>240</v>
      </c>
      <c r="O30" s="1">
        <v>44385.534016203703</v>
      </c>
      <c r="P30" t="s">
        <v>48</v>
      </c>
      <c r="Q30" s="1">
        <v>44487.423541666663</v>
      </c>
      <c r="R30" s="1">
        <v>44487.772118055553</v>
      </c>
      <c r="S30">
        <v>502</v>
      </c>
      <c r="T30" t="s">
        <v>0</v>
      </c>
      <c r="U30" t="s">
        <v>0</v>
      </c>
      <c r="V30" t="s">
        <v>49</v>
      </c>
      <c r="W30" t="s">
        <v>0</v>
      </c>
      <c r="X30" t="s">
        <v>49</v>
      </c>
      <c r="Y30" t="s">
        <v>0</v>
      </c>
      <c r="Z30" t="s">
        <v>269</v>
      </c>
      <c r="AA30" t="s">
        <v>52</v>
      </c>
      <c r="AB30" t="s">
        <v>0</v>
      </c>
      <c r="AC30" t="s">
        <v>0</v>
      </c>
      <c r="AD30" t="s">
        <v>0</v>
      </c>
      <c r="AE30" t="s">
        <v>0</v>
      </c>
      <c r="AF30" t="s">
        <v>8</v>
      </c>
      <c r="AG30" t="s">
        <v>88</v>
      </c>
    </row>
    <row r="31" spans="1:33" x14ac:dyDescent="0.35">
      <c r="A31" t="s">
        <v>0</v>
      </c>
      <c r="B31" t="s">
        <v>485</v>
      </c>
      <c r="C31" t="s">
        <v>176</v>
      </c>
      <c r="D31" t="s">
        <v>486</v>
      </c>
      <c r="E31" t="s">
        <v>487</v>
      </c>
      <c r="F31" t="s">
        <v>488</v>
      </c>
      <c r="G31" t="s">
        <v>489</v>
      </c>
      <c r="H31" t="s">
        <v>43</v>
      </c>
      <c r="I31">
        <v>100282</v>
      </c>
      <c r="J31" t="s">
        <v>490</v>
      </c>
      <c r="K31">
        <v>9177227026</v>
      </c>
      <c r="L31" t="s">
        <v>45</v>
      </c>
      <c r="M31" t="s">
        <v>491</v>
      </c>
      <c r="N31" t="s">
        <v>492</v>
      </c>
      <c r="O31" s="1">
        <v>44402.698159722226</v>
      </c>
      <c r="P31" t="s">
        <v>48</v>
      </c>
      <c r="Q31" s="1">
        <v>44487.464201388888</v>
      </c>
      <c r="R31" s="1">
        <v>44487.588472222225</v>
      </c>
      <c r="S31">
        <v>179</v>
      </c>
      <c r="T31" t="s">
        <v>0</v>
      </c>
      <c r="U31" t="s">
        <v>0</v>
      </c>
      <c r="V31" t="s">
        <v>49</v>
      </c>
      <c r="W31" t="s">
        <v>0</v>
      </c>
      <c r="X31" t="s">
        <v>49</v>
      </c>
      <c r="Y31" t="s">
        <v>0</v>
      </c>
      <c r="Z31" t="s">
        <v>493</v>
      </c>
      <c r="AA31" t="s">
        <v>494</v>
      </c>
      <c r="AB31" t="s">
        <v>0</v>
      </c>
      <c r="AC31" t="s">
        <v>0</v>
      </c>
      <c r="AD31" t="s">
        <v>0</v>
      </c>
      <c r="AE31" t="s">
        <v>0</v>
      </c>
      <c r="AF31" t="s">
        <v>8</v>
      </c>
      <c r="AG31" t="s">
        <v>53</v>
      </c>
    </row>
    <row r="32" spans="1:33" x14ac:dyDescent="0.35">
      <c r="A32" t="s">
        <v>49</v>
      </c>
      <c r="B32" t="s">
        <v>496</v>
      </c>
      <c r="C32" t="s">
        <v>496</v>
      </c>
      <c r="D32" t="s">
        <v>497</v>
      </c>
      <c r="E32" t="s">
        <v>498</v>
      </c>
      <c r="F32" t="s">
        <v>499</v>
      </c>
      <c r="G32" t="s">
        <v>500</v>
      </c>
      <c r="H32" t="s">
        <v>43</v>
      </c>
      <c r="I32">
        <v>29128</v>
      </c>
      <c r="J32" t="s">
        <v>501</v>
      </c>
      <c r="K32">
        <v>8033767595</v>
      </c>
      <c r="L32" t="s">
        <v>148</v>
      </c>
      <c r="M32" t="s">
        <v>502</v>
      </c>
      <c r="N32" t="s">
        <v>503</v>
      </c>
      <c r="O32" s="1">
        <v>44447.882476851853</v>
      </c>
      <c r="P32" t="s">
        <v>48</v>
      </c>
      <c r="Q32" t="s">
        <v>54</v>
      </c>
      <c r="R32" t="s">
        <v>54</v>
      </c>
      <c r="S32" t="s">
        <v>54</v>
      </c>
      <c r="T32" t="s">
        <v>49</v>
      </c>
      <c r="U32" t="s">
        <v>49</v>
      </c>
      <c r="V32" t="s">
        <v>0</v>
      </c>
      <c r="W32" t="s">
        <v>0</v>
      </c>
      <c r="X32" t="s">
        <v>0</v>
      </c>
      <c r="Y32" t="s">
        <v>85</v>
      </c>
      <c r="Z32" t="s">
        <v>138</v>
      </c>
      <c r="AA32" t="s">
        <v>504</v>
      </c>
      <c r="AB32" t="s">
        <v>0</v>
      </c>
      <c r="AC32" t="s">
        <v>0</v>
      </c>
      <c r="AD32" t="s">
        <v>49</v>
      </c>
      <c r="AE32" t="s">
        <v>0</v>
      </c>
      <c r="AF32" t="s">
        <v>8</v>
      </c>
      <c r="AG32" t="s">
        <v>163</v>
      </c>
    </row>
    <row r="33" spans="1:33" x14ac:dyDescent="0.35">
      <c r="A33" t="s">
        <v>49</v>
      </c>
      <c r="B33" t="s">
        <v>505</v>
      </c>
      <c r="C33" t="s">
        <v>505</v>
      </c>
      <c r="D33" t="s">
        <v>506</v>
      </c>
      <c r="E33" t="s">
        <v>507</v>
      </c>
      <c r="F33" t="s">
        <v>508</v>
      </c>
      <c r="G33" t="s">
        <v>509</v>
      </c>
      <c r="H33" t="s">
        <v>105</v>
      </c>
      <c r="I33">
        <v>110010</v>
      </c>
      <c r="J33" t="s">
        <v>256</v>
      </c>
      <c r="K33">
        <v>3115004574</v>
      </c>
      <c r="L33" t="s">
        <v>247</v>
      </c>
      <c r="M33" t="s">
        <v>510</v>
      </c>
      <c r="N33" t="s">
        <v>268</v>
      </c>
      <c r="O33" s="1">
        <v>44432.243611111109</v>
      </c>
      <c r="P33" t="s">
        <v>48</v>
      </c>
      <c r="Q33" t="s">
        <v>54</v>
      </c>
      <c r="R33" t="s">
        <v>54</v>
      </c>
      <c r="S33" t="s">
        <v>54</v>
      </c>
      <c r="T33" t="s">
        <v>49</v>
      </c>
      <c r="U33" t="s">
        <v>49</v>
      </c>
      <c r="V33" t="s">
        <v>0</v>
      </c>
      <c r="W33" t="s">
        <v>0</v>
      </c>
      <c r="X33" t="s">
        <v>49</v>
      </c>
      <c r="Y33" t="s">
        <v>50</v>
      </c>
      <c r="Z33" t="s">
        <v>364</v>
      </c>
      <c r="AA33" t="s">
        <v>97</v>
      </c>
      <c r="AB33" t="s">
        <v>0</v>
      </c>
      <c r="AC33" t="s">
        <v>0</v>
      </c>
      <c r="AD33" t="s">
        <v>49</v>
      </c>
      <c r="AE33" t="s">
        <v>49</v>
      </c>
      <c r="AF33" t="s">
        <v>259</v>
      </c>
      <c r="AG33" t="s">
        <v>121</v>
      </c>
    </row>
    <row r="34" spans="1:33" x14ac:dyDescent="0.35">
      <c r="A34" t="s">
        <v>49</v>
      </c>
      <c r="B34" t="s">
        <v>141</v>
      </c>
      <c r="C34" t="s">
        <v>141</v>
      </c>
      <c r="D34" t="s">
        <v>529</v>
      </c>
      <c r="E34" t="s">
        <v>530</v>
      </c>
      <c r="F34" t="s">
        <v>531</v>
      </c>
      <c r="G34" t="s">
        <v>532</v>
      </c>
      <c r="H34" t="s">
        <v>43</v>
      </c>
      <c r="I34">
        <v>19425</v>
      </c>
      <c r="J34" t="s">
        <v>474</v>
      </c>
      <c r="K34">
        <v>6103899159</v>
      </c>
      <c r="L34" t="s">
        <v>45</v>
      </c>
      <c r="M34" t="s">
        <v>533</v>
      </c>
      <c r="N34" t="s">
        <v>534</v>
      </c>
      <c r="O34" s="1">
        <v>44401.970960648148</v>
      </c>
      <c r="P34" t="s">
        <v>48</v>
      </c>
      <c r="Q34" t="s">
        <v>54</v>
      </c>
      <c r="R34" t="s">
        <v>54</v>
      </c>
      <c r="S34" t="s">
        <v>54</v>
      </c>
      <c r="U34" t="s">
        <v>0</v>
      </c>
      <c r="V34" t="s">
        <v>0</v>
      </c>
      <c r="W34" t="s">
        <v>0</v>
      </c>
      <c r="X34" t="s">
        <v>49</v>
      </c>
      <c r="Y34" t="s">
        <v>0</v>
      </c>
      <c r="Z34" t="s">
        <v>174</v>
      </c>
      <c r="AA34" t="s">
        <v>108</v>
      </c>
      <c r="AB34" t="s">
        <v>0</v>
      </c>
      <c r="AC34" t="s">
        <v>0</v>
      </c>
      <c r="AD34" t="s">
        <v>0</v>
      </c>
      <c r="AE34" t="s">
        <v>0</v>
      </c>
      <c r="AF34" t="s">
        <v>8</v>
      </c>
    </row>
    <row r="35" spans="1:33" x14ac:dyDescent="0.35">
      <c r="A35" t="s">
        <v>49</v>
      </c>
      <c r="B35" t="s">
        <v>187</v>
      </c>
      <c r="C35" t="s">
        <v>187</v>
      </c>
      <c r="D35" t="s">
        <v>536</v>
      </c>
      <c r="E35" t="s">
        <v>537</v>
      </c>
      <c r="F35" t="s">
        <v>538</v>
      </c>
      <c r="G35" t="s">
        <v>539</v>
      </c>
      <c r="H35" t="s">
        <v>43</v>
      </c>
      <c r="I35">
        <v>90211</v>
      </c>
      <c r="J35" t="s">
        <v>44</v>
      </c>
      <c r="K35">
        <v>8586633405</v>
      </c>
      <c r="L35" t="s">
        <v>374</v>
      </c>
      <c r="M35" t="s">
        <v>540</v>
      </c>
      <c r="N35" t="s">
        <v>150</v>
      </c>
      <c r="O35" s="1">
        <v>44403.507696759261</v>
      </c>
      <c r="P35" t="s">
        <v>48</v>
      </c>
      <c r="Q35" t="s">
        <v>54</v>
      </c>
      <c r="R35" t="s">
        <v>54</v>
      </c>
      <c r="S35" t="s">
        <v>54</v>
      </c>
      <c r="U35" t="s">
        <v>49</v>
      </c>
      <c r="V35" t="s">
        <v>0</v>
      </c>
      <c r="W35" t="s">
        <v>0</v>
      </c>
      <c r="X35" t="s">
        <v>0</v>
      </c>
      <c r="Y35" t="s">
        <v>50</v>
      </c>
      <c r="Z35" t="s">
        <v>51</v>
      </c>
      <c r="AA35" t="s">
        <v>108</v>
      </c>
      <c r="AB35" t="s">
        <v>0</v>
      </c>
      <c r="AC35" t="s">
        <v>0</v>
      </c>
      <c r="AD35" t="s">
        <v>0</v>
      </c>
      <c r="AE35" t="s">
        <v>0</v>
      </c>
      <c r="AF35" t="s">
        <v>8</v>
      </c>
    </row>
    <row r="36" spans="1:33" x14ac:dyDescent="0.35">
      <c r="A36" t="s">
        <v>49</v>
      </c>
      <c r="B36" t="s">
        <v>542</v>
      </c>
      <c r="C36" t="s">
        <v>542</v>
      </c>
      <c r="D36" t="s">
        <v>543</v>
      </c>
      <c r="E36" t="s">
        <v>544</v>
      </c>
      <c r="F36" t="s">
        <v>545</v>
      </c>
      <c r="G36" t="s">
        <v>42</v>
      </c>
      <c r="H36" t="s">
        <v>43</v>
      </c>
      <c r="I36">
        <v>90043</v>
      </c>
      <c r="J36" t="s">
        <v>44</v>
      </c>
      <c r="K36">
        <v>2134479264</v>
      </c>
      <c r="L36" t="s">
        <v>546</v>
      </c>
      <c r="M36" t="s">
        <v>547</v>
      </c>
      <c r="N36" t="s">
        <v>548</v>
      </c>
      <c r="O36" s="1">
        <v>44385.321053240739</v>
      </c>
      <c r="P36" t="s">
        <v>48</v>
      </c>
      <c r="Q36" t="s">
        <v>54</v>
      </c>
      <c r="R36" t="s">
        <v>54</v>
      </c>
      <c r="S36" t="s">
        <v>54</v>
      </c>
      <c r="U36" t="s">
        <v>0</v>
      </c>
      <c r="V36" t="s">
        <v>0</v>
      </c>
      <c r="W36" t="s">
        <v>0</v>
      </c>
      <c r="X36" t="s">
        <v>49</v>
      </c>
      <c r="Y36" t="s">
        <v>50</v>
      </c>
      <c r="Z36" t="s">
        <v>65</v>
      </c>
      <c r="AA36" t="s">
        <v>97</v>
      </c>
      <c r="AB36" t="s">
        <v>0</v>
      </c>
      <c r="AC36" t="s">
        <v>0</v>
      </c>
      <c r="AD36" t="s">
        <v>49</v>
      </c>
      <c r="AE36" t="s">
        <v>0</v>
      </c>
      <c r="AF36" t="s">
        <v>8</v>
      </c>
    </row>
    <row r="37" spans="1:33" x14ac:dyDescent="0.35">
      <c r="A37" t="s">
        <v>49</v>
      </c>
      <c r="B37" t="s">
        <v>565</v>
      </c>
      <c r="C37" t="s">
        <v>565</v>
      </c>
      <c r="D37" t="s">
        <v>566</v>
      </c>
      <c r="E37" t="s">
        <v>567</v>
      </c>
      <c r="F37" t="s">
        <v>568</v>
      </c>
      <c r="G37" t="s">
        <v>569</v>
      </c>
      <c r="H37" t="s">
        <v>43</v>
      </c>
      <c r="I37">
        <v>60540</v>
      </c>
      <c r="J37" t="s">
        <v>265</v>
      </c>
      <c r="K37">
        <v>7736811102</v>
      </c>
      <c r="L37" t="s">
        <v>247</v>
      </c>
      <c r="M37" t="s">
        <v>570</v>
      </c>
      <c r="N37" t="s">
        <v>571</v>
      </c>
      <c r="O37" s="1">
        <v>44397.723611111112</v>
      </c>
      <c r="P37" t="s">
        <v>48</v>
      </c>
      <c r="Q37" t="s">
        <v>54</v>
      </c>
      <c r="R37" t="s">
        <v>54</v>
      </c>
      <c r="S37" t="s">
        <v>54</v>
      </c>
      <c r="U37" t="s">
        <v>49</v>
      </c>
      <c r="V37" t="s">
        <v>0</v>
      </c>
      <c r="W37" t="s">
        <v>49</v>
      </c>
      <c r="X37" t="s">
        <v>49</v>
      </c>
      <c r="Y37" t="s">
        <v>50</v>
      </c>
      <c r="Z37" t="s">
        <v>51</v>
      </c>
      <c r="AA37" t="s">
        <v>97</v>
      </c>
      <c r="AB37" t="s">
        <v>0</v>
      </c>
      <c r="AC37" t="s">
        <v>0</v>
      </c>
      <c r="AD37" t="s">
        <v>49</v>
      </c>
      <c r="AE37" t="s">
        <v>0</v>
      </c>
      <c r="AF37" t="s">
        <v>8</v>
      </c>
    </row>
    <row r="38" spans="1:33" x14ac:dyDescent="0.35">
      <c r="A38" t="s">
        <v>49</v>
      </c>
      <c r="B38" t="s">
        <v>573</v>
      </c>
      <c r="C38" t="s">
        <v>573</v>
      </c>
      <c r="D38" t="s">
        <v>574</v>
      </c>
      <c r="E38" t="s">
        <v>575</v>
      </c>
      <c r="F38" t="s">
        <v>576</v>
      </c>
      <c r="G38" t="s">
        <v>577</v>
      </c>
      <c r="H38" t="s">
        <v>43</v>
      </c>
      <c r="I38">
        <v>76244</v>
      </c>
      <c r="J38" t="s">
        <v>72</v>
      </c>
      <c r="K38">
        <v>9105784203</v>
      </c>
      <c r="L38" t="s">
        <v>578</v>
      </c>
      <c r="M38" t="s">
        <v>579</v>
      </c>
      <c r="N38" t="s">
        <v>580</v>
      </c>
      <c r="O38" s="1">
        <v>44442.489930555559</v>
      </c>
      <c r="P38" t="s">
        <v>48</v>
      </c>
      <c r="Q38" t="s">
        <v>54</v>
      </c>
      <c r="R38" t="s">
        <v>54</v>
      </c>
      <c r="S38" t="s">
        <v>54</v>
      </c>
      <c r="T38" t="s">
        <v>0</v>
      </c>
      <c r="U38" t="s">
        <v>0</v>
      </c>
      <c r="V38" t="s">
        <v>49</v>
      </c>
      <c r="W38" t="s">
        <v>49</v>
      </c>
      <c r="X38" t="s">
        <v>49</v>
      </c>
      <c r="Y38" t="s">
        <v>0</v>
      </c>
      <c r="Z38" t="s">
        <v>581</v>
      </c>
      <c r="AA38" t="s">
        <v>582</v>
      </c>
      <c r="AB38" t="s">
        <v>0</v>
      </c>
      <c r="AC38" t="s">
        <v>0</v>
      </c>
      <c r="AD38" t="s">
        <v>0</v>
      </c>
      <c r="AE38" t="s">
        <v>0</v>
      </c>
      <c r="AF38" t="s">
        <v>8</v>
      </c>
      <c r="AG38" t="s">
        <v>121</v>
      </c>
    </row>
    <row r="39" spans="1:33" x14ac:dyDescent="0.35">
      <c r="A39" t="s">
        <v>0</v>
      </c>
      <c r="B39" t="s">
        <v>583</v>
      </c>
      <c r="C39" t="s">
        <v>584</v>
      </c>
      <c r="D39" t="s">
        <v>585</v>
      </c>
      <c r="E39" t="s">
        <v>586</v>
      </c>
      <c r="F39" t="s">
        <v>587</v>
      </c>
      <c r="G39" t="s">
        <v>588</v>
      </c>
      <c r="H39" t="s">
        <v>43</v>
      </c>
      <c r="I39">
        <v>85395</v>
      </c>
      <c r="J39" t="s">
        <v>135</v>
      </c>
      <c r="K39">
        <v>4803701360</v>
      </c>
      <c r="L39" t="s">
        <v>118</v>
      </c>
      <c r="M39" t="s">
        <v>589</v>
      </c>
      <c r="N39" t="s">
        <v>268</v>
      </c>
      <c r="O39" s="1">
        <v>44442.900983796295</v>
      </c>
      <c r="P39" t="s">
        <v>48</v>
      </c>
      <c r="Q39" s="1">
        <v>44487.418912037036</v>
      </c>
      <c r="R39" s="1">
        <v>44487.421956018516</v>
      </c>
      <c r="S39">
        <v>5</v>
      </c>
      <c r="T39" t="s">
        <v>49</v>
      </c>
      <c r="U39" t="s">
        <v>49</v>
      </c>
      <c r="V39" t="s">
        <v>49</v>
      </c>
      <c r="W39" t="s">
        <v>0</v>
      </c>
      <c r="X39" t="s">
        <v>0</v>
      </c>
      <c r="Y39" t="s">
        <v>50</v>
      </c>
      <c r="Z39" t="s">
        <v>51</v>
      </c>
      <c r="AA39" t="s">
        <v>52</v>
      </c>
      <c r="AB39" t="s">
        <v>0</v>
      </c>
      <c r="AC39" t="s">
        <v>0</v>
      </c>
      <c r="AD39" t="s">
        <v>49</v>
      </c>
      <c r="AE39" t="s">
        <v>0</v>
      </c>
      <c r="AF39" t="s">
        <v>8</v>
      </c>
      <c r="AG39" t="s">
        <v>139</v>
      </c>
    </row>
    <row r="40" spans="1:33" x14ac:dyDescent="0.35">
      <c r="A40" t="s">
        <v>49</v>
      </c>
      <c r="B40" t="s">
        <v>614</v>
      </c>
      <c r="C40" t="s">
        <v>614</v>
      </c>
      <c r="D40" t="s">
        <v>615</v>
      </c>
      <c r="E40" t="s">
        <v>616</v>
      </c>
      <c r="F40" t="s">
        <v>617</v>
      </c>
      <c r="G40" t="s">
        <v>618</v>
      </c>
      <c r="H40" t="s">
        <v>265</v>
      </c>
      <c r="I40">
        <v>4355133</v>
      </c>
      <c r="J40" t="s">
        <v>45</v>
      </c>
      <c r="K40">
        <v>548882801</v>
      </c>
      <c r="L40" t="s">
        <v>285</v>
      </c>
      <c r="M40" t="s">
        <v>619</v>
      </c>
      <c r="N40" t="s">
        <v>268</v>
      </c>
      <c r="O40" s="1">
        <v>44476.024212962962</v>
      </c>
      <c r="P40" t="s">
        <v>48</v>
      </c>
      <c r="Q40" t="s">
        <v>54</v>
      </c>
      <c r="R40" t="s">
        <v>54</v>
      </c>
      <c r="S40" t="s">
        <v>54</v>
      </c>
      <c r="T40" t="s">
        <v>0</v>
      </c>
      <c r="U40" t="s">
        <v>49</v>
      </c>
      <c r="V40" t="s">
        <v>0</v>
      </c>
      <c r="W40" t="s">
        <v>49</v>
      </c>
      <c r="X40" t="s">
        <v>49</v>
      </c>
      <c r="Y40" t="s">
        <v>50</v>
      </c>
      <c r="Z40" t="s">
        <v>51</v>
      </c>
      <c r="AA40" t="s">
        <v>108</v>
      </c>
      <c r="AB40" t="s">
        <v>0</v>
      </c>
      <c r="AC40" t="s">
        <v>0</v>
      </c>
      <c r="AD40" t="s">
        <v>49</v>
      </c>
      <c r="AE40" t="s">
        <v>0</v>
      </c>
      <c r="AF40" t="s">
        <v>398</v>
      </c>
    </row>
    <row r="41" spans="1:33" x14ac:dyDescent="0.35">
      <c r="A41" t="s">
        <v>49</v>
      </c>
      <c r="B41" t="s">
        <v>620</v>
      </c>
      <c r="C41" t="s">
        <v>620</v>
      </c>
      <c r="D41" t="s">
        <v>621</v>
      </c>
      <c r="E41" t="s">
        <v>622</v>
      </c>
      <c r="F41" t="s">
        <v>623</v>
      </c>
      <c r="G41" t="s">
        <v>624</v>
      </c>
      <c r="H41" t="s">
        <v>43</v>
      </c>
      <c r="I41">
        <v>95062</v>
      </c>
      <c r="J41" t="s">
        <v>44</v>
      </c>
      <c r="K41">
        <v>8313454796</v>
      </c>
      <c r="L41" t="s">
        <v>45</v>
      </c>
      <c r="M41" t="s">
        <v>625</v>
      </c>
      <c r="N41" t="s">
        <v>268</v>
      </c>
      <c r="O41" s="1">
        <v>44454.701944444445</v>
      </c>
      <c r="P41" t="s">
        <v>48</v>
      </c>
      <c r="Q41" t="s">
        <v>54</v>
      </c>
      <c r="R41" t="s">
        <v>54</v>
      </c>
      <c r="S41" t="s">
        <v>54</v>
      </c>
      <c r="T41" t="s">
        <v>49</v>
      </c>
      <c r="U41" t="s">
        <v>0</v>
      </c>
      <c r="V41" t="s">
        <v>49</v>
      </c>
      <c r="W41" t="s">
        <v>0</v>
      </c>
      <c r="X41" t="s">
        <v>0</v>
      </c>
      <c r="Y41" t="s">
        <v>50</v>
      </c>
      <c r="Z41" t="s">
        <v>269</v>
      </c>
      <c r="AA41" t="s">
        <v>108</v>
      </c>
      <c r="AB41" t="s">
        <v>0</v>
      </c>
      <c r="AC41" t="s">
        <v>0</v>
      </c>
      <c r="AD41" t="s">
        <v>49</v>
      </c>
      <c r="AE41" t="s">
        <v>49</v>
      </c>
      <c r="AF41" t="s">
        <v>8</v>
      </c>
      <c r="AG41" t="s">
        <v>139</v>
      </c>
    </row>
    <row r="42" spans="1:33" x14ac:dyDescent="0.35">
      <c r="A42" t="s">
        <v>49</v>
      </c>
      <c r="B42" t="s">
        <v>626</v>
      </c>
      <c r="C42" t="s">
        <v>626</v>
      </c>
      <c r="D42" t="s">
        <v>627</v>
      </c>
      <c r="E42" t="s">
        <v>628</v>
      </c>
      <c r="F42" t="s">
        <v>629</v>
      </c>
      <c r="G42" t="s">
        <v>630</v>
      </c>
      <c r="H42" t="s">
        <v>43</v>
      </c>
      <c r="I42">
        <v>98801</v>
      </c>
      <c r="J42" t="s">
        <v>386</v>
      </c>
      <c r="K42">
        <v>5092642930</v>
      </c>
      <c r="L42" t="s">
        <v>631</v>
      </c>
      <c r="M42" t="s">
        <v>632</v>
      </c>
      <c r="N42" t="s">
        <v>633</v>
      </c>
      <c r="O42" s="1">
        <v>44355.984502314815</v>
      </c>
      <c r="P42" t="s">
        <v>48</v>
      </c>
      <c r="Q42" t="s">
        <v>54</v>
      </c>
      <c r="R42" t="s">
        <v>54</v>
      </c>
      <c r="S42" t="s">
        <v>54</v>
      </c>
      <c r="U42" t="s">
        <v>49</v>
      </c>
      <c r="V42" t="s">
        <v>0</v>
      </c>
      <c r="W42" t="s">
        <v>49</v>
      </c>
      <c r="X42" t="s">
        <v>0</v>
      </c>
      <c r="Y42" t="s">
        <v>50</v>
      </c>
      <c r="Z42" t="s">
        <v>51</v>
      </c>
      <c r="AA42" t="s">
        <v>97</v>
      </c>
      <c r="AB42" t="s">
        <v>0</v>
      </c>
      <c r="AC42" t="s">
        <v>0</v>
      </c>
      <c r="AD42" t="s">
        <v>0</v>
      </c>
      <c r="AE42" t="s">
        <v>0</v>
      </c>
      <c r="AF42" t="s">
        <v>8</v>
      </c>
    </row>
    <row r="43" spans="1:33" x14ac:dyDescent="0.35">
      <c r="A43" t="s">
        <v>49</v>
      </c>
      <c r="B43" t="s">
        <v>643</v>
      </c>
      <c r="C43" t="s">
        <v>643</v>
      </c>
      <c r="D43" t="s">
        <v>644</v>
      </c>
      <c r="E43" t="s">
        <v>645</v>
      </c>
      <c r="F43" t="s">
        <v>646</v>
      </c>
      <c r="G43" t="s">
        <v>647</v>
      </c>
      <c r="H43" t="s">
        <v>648</v>
      </c>
      <c r="I43">
        <v>4045</v>
      </c>
      <c r="J43" t="s">
        <v>45</v>
      </c>
      <c r="K43">
        <v>35797897384</v>
      </c>
      <c r="L43" t="s">
        <v>631</v>
      </c>
      <c r="M43" t="s">
        <v>649</v>
      </c>
      <c r="N43" t="s">
        <v>650</v>
      </c>
      <c r="O43" s="1">
        <v>44476.236203703702</v>
      </c>
      <c r="P43" t="s">
        <v>48</v>
      </c>
      <c r="Q43" t="s">
        <v>54</v>
      </c>
      <c r="R43" t="s">
        <v>54</v>
      </c>
      <c r="S43" t="s">
        <v>54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  <c r="Y43" t="s">
        <v>0</v>
      </c>
      <c r="Z43" t="s">
        <v>493</v>
      </c>
      <c r="AA43" t="s">
        <v>494</v>
      </c>
      <c r="AB43" t="s">
        <v>0</v>
      </c>
      <c r="AC43" t="s">
        <v>0</v>
      </c>
      <c r="AD43" t="s">
        <v>0</v>
      </c>
      <c r="AE43" t="s">
        <v>0</v>
      </c>
      <c r="AF43" t="s">
        <v>651</v>
      </c>
      <c r="AG43" t="s">
        <v>652</v>
      </c>
    </row>
    <row r="44" spans="1:33" x14ac:dyDescent="0.35">
      <c r="A44" t="s">
        <v>49</v>
      </c>
      <c r="B44" t="s">
        <v>655</v>
      </c>
      <c r="C44" t="s">
        <v>655</v>
      </c>
      <c r="D44" t="s">
        <v>656</v>
      </c>
      <c r="E44" t="s">
        <v>657</v>
      </c>
      <c r="F44" t="s">
        <v>658</v>
      </c>
      <c r="G44" t="s">
        <v>659</v>
      </c>
      <c r="H44" t="s">
        <v>660</v>
      </c>
      <c r="I44">
        <v>390667</v>
      </c>
      <c r="J44" t="s">
        <v>45</v>
      </c>
      <c r="K44">
        <v>505526445</v>
      </c>
      <c r="L44" t="s">
        <v>118</v>
      </c>
      <c r="M44" t="s">
        <v>661</v>
      </c>
      <c r="N44" t="s">
        <v>662</v>
      </c>
      <c r="O44" s="1">
        <v>44401.970960648148</v>
      </c>
      <c r="P44" t="s">
        <v>48</v>
      </c>
      <c r="Q44" t="s">
        <v>54</v>
      </c>
      <c r="R44" t="s">
        <v>54</v>
      </c>
      <c r="S44" t="s">
        <v>54</v>
      </c>
      <c r="U44" t="s">
        <v>0</v>
      </c>
      <c r="V44" t="s">
        <v>0</v>
      </c>
      <c r="W44" t="s">
        <v>0</v>
      </c>
      <c r="X44" t="s">
        <v>49</v>
      </c>
      <c r="Y44" t="s">
        <v>50</v>
      </c>
      <c r="Z44" t="s">
        <v>364</v>
      </c>
      <c r="AA44" t="s">
        <v>97</v>
      </c>
      <c r="AB44" t="s">
        <v>0</v>
      </c>
      <c r="AC44" t="s">
        <v>0</v>
      </c>
      <c r="AD44" t="s">
        <v>0</v>
      </c>
      <c r="AE44" t="s">
        <v>0</v>
      </c>
      <c r="AF44" t="s">
        <v>663</v>
      </c>
    </row>
    <row r="45" spans="1:33" x14ac:dyDescent="0.35">
      <c r="A45" t="s">
        <v>49</v>
      </c>
      <c r="B45" t="s">
        <v>665</v>
      </c>
      <c r="C45" t="s">
        <v>665</v>
      </c>
      <c r="D45" t="s">
        <v>666</v>
      </c>
      <c r="E45" t="s">
        <v>667</v>
      </c>
      <c r="F45" t="s">
        <v>668</v>
      </c>
      <c r="G45" t="s">
        <v>669</v>
      </c>
      <c r="H45" t="s">
        <v>43</v>
      </c>
      <c r="I45">
        <v>65084</v>
      </c>
      <c r="J45" t="s">
        <v>670</v>
      </c>
      <c r="K45">
        <v>5712915098</v>
      </c>
      <c r="L45" t="s">
        <v>578</v>
      </c>
      <c r="M45" t="s">
        <v>671</v>
      </c>
      <c r="N45" t="s">
        <v>672</v>
      </c>
      <c r="O45" s="1">
        <v>44482.973298611112</v>
      </c>
      <c r="P45" t="s">
        <v>48</v>
      </c>
      <c r="Q45" t="s">
        <v>54</v>
      </c>
      <c r="R45" t="s">
        <v>54</v>
      </c>
      <c r="S45" t="s">
        <v>54</v>
      </c>
      <c r="T45" t="s">
        <v>49</v>
      </c>
      <c r="U45" t="s">
        <v>49</v>
      </c>
      <c r="V45" t="s">
        <v>0</v>
      </c>
      <c r="W45" t="s">
        <v>0</v>
      </c>
      <c r="X45" t="s">
        <v>49</v>
      </c>
      <c r="Y45" t="s">
        <v>0</v>
      </c>
      <c r="Z45" t="s">
        <v>138</v>
      </c>
      <c r="AA45" t="s">
        <v>87</v>
      </c>
      <c r="AB45" t="s">
        <v>0</v>
      </c>
      <c r="AC45" t="s">
        <v>0</v>
      </c>
      <c r="AD45" t="s">
        <v>0</v>
      </c>
      <c r="AE45" t="s">
        <v>0</v>
      </c>
      <c r="AF45" t="s">
        <v>8</v>
      </c>
      <c r="AG45" t="s">
        <v>163</v>
      </c>
    </row>
    <row r="46" spans="1:33" x14ac:dyDescent="0.35">
      <c r="A46" t="s">
        <v>49</v>
      </c>
      <c r="B46" t="s">
        <v>673</v>
      </c>
      <c r="C46" t="s">
        <v>673</v>
      </c>
      <c r="D46" t="s">
        <v>674</v>
      </c>
      <c r="E46" t="s">
        <v>675</v>
      </c>
      <c r="F46" t="s">
        <v>676</v>
      </c>
      <c r="G46" t="s">
        <v>677</v>
      </c>
      <c r="H46" t="s">
        <v>43</v>
      </c>
      <c r="I46">
        <v>91344</v>
      </c>
      <c r="J46" t="s">
        <v>44</v>
      </c>
      <c r="K46">
        <v>8184916043</v>
      </c>
      <c r="L46" t="s">
        <v>182</v>
      </c>
      <c r="M46" t="s">
        <v>678</v>
      </c>
      <c r="N46" t="s">
        <v>679</v>
      </c>
      <c r="O46" s="1">
        <v>44376.487557870372</v>
      </c>
      <c r="P46" t="s">
        <v>48</v>
      </c>
      <c r="Q46" t="s">
        <v>54</v>
      </c>
      <c r="R46" t="s">
        <v>54</v>
      </c>
      <c r="S46" t="s">
        <v>54</v>
      </c>
      <c r="U46" t="s">
        <v>0</v>
      </c>
      <c r="V46" t="s">
        <v>49</v>
      </c>
      <c r="W46" t="s">
        <v>0</v>
      </c>
      <c r="X46" t="s">
        <v>0</v>
      </c>
      <c r="Y46" t="s">
        <v>0</v>
      </c>
      <c r="Z46" t="s">
        <v>397</v>
      </c>
      <c r="AA46" t="s">
        <v>185</v>
      </c>
      <c r="AB46" t="s">
        <v>0</v>
      </c>
      <c r="AC46" t="s">
        <v>0</v>
      </c>
      <c r="AD46" t="s">
        <v>0</v>
      </c>
      <c r="AE46" t="s">
        <v>0</v>
      </c>
      <c r="AF46" t="s">
        <v>8</v>
      </c>
    </row>
    <row r="47" spans="1:33" x14ac:dyDescent="0.35">
      <c r="A47" t="s">
        <v>0</v>
      </c>
      <c r="B47" t="s">
        <v>680</v>
      </c>
      <c r="C47" t="s">
        <v>681</v>
      </c>
      <c r="D47" t="s">
        <v>682</v>
      </c>
      <c r="E47" t="s">
        <v>683</v>
      </c>
      <c r="F47" t="s">
        <v>684</v>
      </c>
      <c r="G47" t="s">
        <v>685</v>
      </c>
      <c r="H47" t="s">
        <v>43</v>
      </c>
      <c r="I47">
        <v>20007</v>
      </c>
      <c r="J47" t="s">
        <v>686</v>
      </c>
      <c r="K47">
        <v>2023685262</v>
      </c>
      <c r="L47" t="s">
        <v>346</v>
      </c>
      <c r="M47" t="s">
        <v>687</v>
      </c>
      <c r="N47" t="s">
        <v>688</v>
      </c>
      <c r="O47" s="1">
        <v>44487.468252314815</v>
      </c>
      <c r="P47" t="s">
        <v>48</v>
      </c>
      <c r="Q47" s="1">
        <v>44487.46837962963</v>
      </c>
      <c r="R47" s="1">
        <v>44487.481516203705</v>
      </c>
      <c r="S47">
        <v>19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  <c r="Y47" t="s">
        <v>0</v>
      </c>
      <c r="Z47" t="s">
        <v>65</v>
      </c>
      <c r="AA47" t="s">
        <v>97</v>
      </c>
      <c r="AB47" t="s">
        <v>0</v>
      </c>
      <c r="AC47" t="s">
        <v>0</v>
      </c>
      <c r="AD47" t="s">
        <v>49</v>
      </c>
      <c r="AE47" t="s">
        <v>49</v>
      </c>
      <c r="AF47" t="s">
        <v>8</v>
      </c>
      <c r="AG47" t="s">
        <v>121</v>
      </c>
    </row>
    <row r="48" spans="1:33" x14ac:dyDescent="0.35">
      <c r="A48" t="s">
        <v>49</v>
      </c>
      <c r="B48" t="s">
        <v>153</v>
      </c>
      <c r="C48" t="s">
        <v>153</v>
      </c>
      <c r="D48" t="s">
        <v>690</v>
      </c>
      <c r="E48" t="s">
        <v>691</v>
      </c>
      <c r="F48" t="s">
        <v>692</v>
      </c>
      <c r="G48" t="s">
        <v>693</v>
      </c>
      <c r="H48" t="s">
        <v>43</v>
      </c>
      <c r="I48">
        <v>92804</v>
      </c>
      <c r="J48" t="s">
        <v>44</v>
      </c>
      <c r="K48" t="s">
        <v>694</v>
      </c>
      <c r="L48" t="s">
        <v>45</v>
      </c>
      <c r="M48" t="s">
        <v>695</v>
      </c>
      <c r="N48" t="s">
        <v>150</v>
      </c>
      <c r="O48" s="1">
        <v>44403.419178240743</v>
      </c>
      <c r="P48" t="s">
        <v>48</v>
      </c>
      <c r="Q48" t="s">
        <v>54</v>
      </c>
      <c r="R48" t="s">
        <v>54</v>
      </c>
      <c r="S48" t="s">
        <v>54</v>
      </c>
      <c r="U48" t="s">
        <v>49</v>
      </c>
      <c r="V48" t="s">
        <v>0</v>
      </c>
      <c r="W48" t="s">
        <v>0</v>
      </c>
      <c r="X48" t="s">
        <v>49</v>
      </c>
      <c r="Y48" t="s">
        <v>50</v>
      </c>
      <c r="Z48" t="s">
        <v>65</v>
      </c>
      <c r="AA48" t="s">
        <v>52</v>
      </c>
      <c r="AB48" t="s">
        <v>0</v>
      </c>
      <c r="AC48" t="s">
        <v>0</v>
      </c>
      <c r="AD48" t="s">
        <v>0</v>
      </c>
      <c r="AE48" t="s">
        <v>0</v>
      </c>
      <c r="AF48" t="s">
        <v>8</v>
      </c>
    </row>
    <row r="49" spans="1:33" x14ac:dyDescent="0.35">
      <c r="A49" t="s">
        <v>49</v>
      </c>
      <c r="B49" t="s">
        <v>706</v>
      </c>
      <c r="C49" t="s">
        <v>706</v>
      </c>
      <c r="D49" t="s">
        <v>707</v>
      </c>
      <c r="E49" t="s">
        <v>708</v>
      </c>
      <c r="F49" t="s">
        <v>709</v>
      </c>
      <c r="G49" t="s">
        <v>482</v>
      </c>
      <c r="H49" t="s">
        <v>43</v>
      </c>
      <c r="I49">
        <v>89123</v>
      </c>
      <c r="J49" t="s">
        <v>483</v>
      </c>
      <c r="K49">
        <v>7022016953</v>
      </c>
      <c r="L49" t="s">
        <v>395</v>
      </c>
      <c r="M49" t="s">
        <v>710</v>
      </c>
      <c r="N49" t="s">
        <v>711</v>
      </c>
      <c r="O49" s="1">
        <v>44393.753472222219</v>
      </c>
      <c r="P49" t="s">
        <v>48</v>
      </c>
      <c r="Q49" t="s">
        <v>54</v>
      </c>
      <c r="R49" t="s">
        <v>54</v>
      </c>
      <c r="S49" t="s">
        <v>54</v>
      </c>
      <c r="U49" t="s">
        <v>49</v>
      </c>
      <c r="V49" t="s">
        <v>49</v>
      </c>
      <c r="W49" t="s">
        <v>0</v>
      </c>
      <c r="X49" t="s">
        <v>49</v>
      </c>
      <c r="Y49" t="s">
        <v>50</v>
      </c>
      <c r="Z49" t="s">
        <v>65</v>
      </c>
      <c r="AA49" t="s">
        <v>108</v>
      </c>
      <c r="AB49" t="s">
        <v>0</v>
      </c>
      <c r="AC49" t="s">
        <v>0</v>
      </c>
      <c r="AD49" t="s">
        <v>0</v>
      </c>
      <c r="AE49" t="s">
        <v>49</v>
      </c>
      <c r="AF49" t="s">
        <v>8</v>
      </c>
    </row>
    <row r="50" spans="1:33" x14ac:dyDescent="0.35">
      <c r="A50" t="s">
        <v>49</v>
      </c>
      <c r="B50" t="s">
        <v>712</v>
      </c>
      <c r="C50" t="s">
        <v>712</v>
      </c>
      <c r="D50" t="s">
        <v>713</v>
      </c>
      <c r="E50" t="s">
        <v>714</v>
      </c>
      <c r="F50" t="s">
        <v>715</v>
      </c>
      <c r="G50" t="s">
        <v>716</v>
      </c>
      <c r="H50" t="s">
        <v>43</v>
      </c>
      <c r="I50">
        <v>87315</v>
      </c>
      <c r="J50" t="s">
        <v>717</v>
      </c>
      <c r="K50">
        <v>5052675249</v>
      </c>
      <c r="L50" t="s">
        <v>718</v>
      </c>
      <c r="M50" t="s">
        <v>719</v>
      </c>
      <c r="N50" t="s">
        <v>720</v>
      </c>
      <c r="O50" s="1">
        <v>44465.830428240741</v>
      </c>
      <c r="P50" t="s">
        <v>48</v>
      </c>
      <c r="Q50" t="s">
        <v>54</v>
      </c>
      <c r="R50" t="s">
        <v>54</v>
      </c>
      <c r="S50" t="s">
        <v>54</v>
      </c>
      <c r="T50" t="s">
        <v>49</v>
      </c>
      <c r="U50" t="s">
        <v>49</v>
      </c>
      <c r="V50" t="s">
        <v>0</v>
      </c>
      <c r="W50" t="s">
        <v>49</v>
      </c>
      <c r="X50" t="s">
        <v>49</v>
      </c>
      <c r="Y50" t="s">
        <v>0</v>
      </c>
      <c r="Z50" t="s">
        <v>138</v>
      </c>
      <c r="AA50" t="s">
        <v>87</v>
      </c>
      <c r="AB50" t="s">
        <v>0</v>
      </c>
      <c r="AC50" t="s">
        <v>0</v>
      </c>
      <c r="AD50" t="s">
        <v>49</v>
      </c>
      <c r="AE50" t="s">
        <v>0</v>
      </c>
      <c r="AF50" t="s">
        <v>8</v>
      </c>
      <c r="AG50" t="s">
        <v>88</v>
      </c>
    </row>
    <row r="51" spans="1:33" x14ac:dyDescent="0.35">
      <c r="A51" t="s">
        <v>49</v>
      </c>
      <c r="B51" t="s">
        <v>729</v>
      </c>
      <c r="C51" t="s">
        <v>729</v>
      </c>
      <c r="D51" t="s">
        <v>730</v>
      </c>
      <c r="E51" t="s">
        <v>731</v>
      </c>
      <c r="F51" t="s">
        <v>732</v>
      </c>
      <c r="G51" t="s">
        <v>733</v>
      </c>
      <c r="H51" t="s">
        <v>43</v>
      </c>
      <c r="I51">
        <v>22802</v>
      </c>
      <c r="J51" t="s">
        <v>81</v>
      </c>
      <c r="K51">
        <v>5403249690</v>
      </c>
      <c r="L51" t="s">
        <v>275</v>
      </c>
      <c r="M51" t="s">
        <v>734</v>
      </c>
      <c r="N51" t="s">
        <v>735</v>
      </c>
      <c r="O51" s="1">
        <v>44401.970960648148</v>
      </c>
      <c r="P51" t="s">
        <v>48</v>
      </c>
      <c r="Q51" t="s">
        <v>54</v>
      </c>
      <c r="R51" t="s">
        <v>54</v>
      </c>
      <c r="S51" t="s">
        <v>54</v>
      </c>
      <c r="U51" t="s">
        <v>0</v>
      </c>
      <c r="V51" t="s">
        <v>49</v>
      </c>
      <c r="W51" t="s">
        <v>0</v>
      </c>
      <c r="X51" t="s">
        <v>0</v>
      </c>
      <c r="Y51" t="s">
        <v>0</v>
      </c>
      <c r="Z51" t="s">
        <v>174</v>
      </c>
      <c r="AA51" t="s">
        <v>185</v>
      </c>
      <c r="AB51" t="s">
        <v>0</v>
      </c>
      <c r="AC51" t="s">
        <v>0</v>
      </c>
      <c r="AD51" t="s">
        <v>0</v>
      </c>
      <c r="AE51" t="s">
        <v>0</v>
      </c>
      <c r="AF51" t="s">
        <v>8</v>
      </c>
    </row>
    <row r="52" spans="1:33" x14ac:dyDescent="0.35">
      <c r="A52" t="s">
        <v>0</v>
      </c>
      <c r="B52" t="s">
        <v>742</v>
      </c>
      <c r="C52" t="s">
        <v>743</v>
      </c>
      <c r="D52" t="s">
        <v>744</v>
      </c>
      <c r="E52" t="s">
        <v>745</v>
      </c>
      <c r="F52" t="s">
        <v>746</v>
      </c>
      <c r="G52" t="s">
        <v>747</v>
      </c>
      <c r="H52" t="s">
        <v>43</v>
      </c>
      <c r="I52">
        <v>6850</v>
      </c>
      <c r="J52" t="s">
        <v>748</v>
      </c>
      <c r="K52">
        <v>9176535912</v>
      </c>
      <c r="L52" t="s">
        <v>718</v>
      </c>
      <c r="M52" t="s">
        <v>749</v>
      </c>
      <c r="N52" t="s">
        <v>750</v>
      </c>
      <c r="O52" s="1">
        <v>44371.45952546296</v>
      </c>
      <c r="P52" t="s">
        <v>48</v>
      </c>
      <c r="Q52" s="1">
        <v>44487.418657407405</v>
      </c>
      <c r="R52" s="1">
        <v>44487.419363425928</v>
      </c>
      <c r="S52">
        <v>2</v>
      </c>
      <c r="T52" t="s">
        <v>0</v>
      </c>
      <c r="U52" t="s">
        <v>0</v>
      </c>
      <c r="V52" t="s">
        <v>49</v>
      </c>
      <c r="W52" t="s">
        <v>0</v>
      </c>
      <c r="X52" t="s">
        <v>49</v>
      </c>
      <c r="Y52" t="s">
        <v>50</v>
      </c>
      <c r="Z52" t="s">
        <v>65</v>
      </c>
      <c r="AA52" t="s">
        <v>108</v>
      </c>
      <c r="AB52" t="s">
        <v>0</v>
      </c>
      <c r="AC52" t="s">
        <v>0</v>
      </c>
      <c r="AD52" t="s">
        <v>49</v>
      </c>
      <c r="AE52" t="s">
        <v>49</v>
      </c>
      <c r="AF52" t="s">
        <v>8</v>
      </c>
      <c r="AG52" t="s">
        <v>121</v>
      </c>
    </row>
    <row r="53" spans="1:33" x14ac:dyDescent="0.35">
      <c r="A53" t="s">
        <v>0</v>
      </c>
      <c r="B53" t="s">
        <v>752</v>
      </c>
      <c r="C53" t="s">
        <v>753</v>
      </c>
      <c r="D53" t="s">
        <v>177</v>
      </c>
      <c r="E53" t="s">
        <v>754</v>
      </c>
      <c r="F53" t="s">
        <v>755</v>
      </c>
      <c r="G53" t="s">
        <v>756</v>
      </c>
      <c r="H53" t="s">
        <v>43</v>
      </c>
      <c r="I53">
        <v>2481</v>
      </c>
      <c r="J53" t="s">
        <v>757</v>
      </c>
      <c r="K53">
        <v>6179433724</v>
      </c>
      <c r="L53" t="s">
        <v>45</v>
      </c>
      <c r="M53" t="s">
        <v>758</v>
      </c>
      <c r="N53" t="s">
        <v>759</v>
      </c>
      <c r="O53" s="1">
        <v>44482.640162037038</v>
      </c>
      <c r="P53" t="s">
        <v>48</v>
      </c>
      <c r="Q53" s="1">
        <v>44487.454062500001</v>
      </c>
      <c r="R53" s="1">
        <v>44487.472060185188</v>
      </c>
      <c r="S53">
        <v>26</v>
      </c>
      <c r="T53" t="s">
        <v>49</v>
      </c>
      <c r="U53" t="s">
        <v>49</v>
      </c>
      <c r="V53" t="s">
        <v>0</v>
      </c>
      <c r="W53" t="s">
        <v>0</v>
      </c>
      <c r="X53" t="s">
        <v>49</v>
      </c>
      <c r="Y53" t="s">
        <v>50</v>
      </c>
      <c r="Z53" t="s">
        <v>51</v>
      </c>
      <c r="AA53" t="s">
        <v>52</v>
      </c>
      <c r="AB53" t="s">
        <v>0</v>
      </c>
      <c r="AC53" t="s">
        <v>0</v>
      </c>
      <c r="AD53" t="s">
        <v>49</v>
      </c>
      <c r="AE53" t="s">
        <v>49</v>
      </c>
      <c r="AF53" t="s">
        <v>8</v>
      </c>
      <c r="AG53" t="s">
        <v>53</v>
      </c>
    </row>
    <row r="54" spans="1:33" x14ac:dyDescent="0.35">
      <c r="A54" t="s">
        <v>49</v>
      </c>
      <c r="B54" t="s">
        <v>761</v>
      </c>
      <c r="C54" t="s">
        <v>761</v>
      </c>
      <c r="D54" t="s">
        <v>762</v>
      </c>
      <c r="E54" t="s">
        <v>763</v>
      </c>
      <c r="F54" t="s">
        <v>764</v>
      </c>
      <c r="G54" t="s">
        <v>765</v>
      </c>
      <c r="H54" t="s">
        <v>43</v>
      </c>
      <c r="I54">
        <v>33498</v>
      </c>
      <c r="J54" t="s">
        <v>159</v>
      </c>
      <c r="K54" t="s">
        <v>766</v>
      </c>
      <c r="L54" t="s">
        <v>596</v>
      </c>
      <c r="M54" t="s">
        <v>767</v>
      </c>
      <c r="N54" t="s">
        <v>768</v>
      </c>
      <c r="O54" s="1">
        <v>44399.628993055558</v>
      </c>
      <c r="P54" t="s">
        <v>48</v>
      </c>
      <c r="Q54" t="s">
        <v>54</v>
      </c>
      <c r="R54" t="s">
        <v>54</v>
      </c>
      <c r="S54" t="s">
        <v>54</v>
      </c>
      <c r="U54" t="s">
        <v>0</v>
      </c>
      <c r="V54" t="s">
        <v>49</v>
      </c>
      <c r="W54" t="s">
        <v>0</v>
      </c>
      <c r="X54" t="s">
        <v>0</v>
      </c>
      <c r="Y54" t="s">
        <v>0</v>
      </c>
      <c r="Z54" t="s">
        <v>397</v>
      </c>
      <c r="AA54" t="s">
        <v>66</v>
      </c>
      <c r="AB54" t="s">
        <v>0</v>
      </c>
      <c r="AC54" t="s">
        <v>0</v>
      </c>
      <c r="AD54" t="s">
        <v>0</v>
      </c>
      <c r="AE54" t="s">
        <v>0</v>
      </c>
      <c r="AF54" t="s">
        <v>8</v>
      </c>
    </row>
    <row r="55" spans="1:33" x14ac:dyDescent="0.35">
      <c r="A55" t="s">
        <v>49</v>
      </c>
      <c r="B55" t="s">
        <v>785</v>
      </c>
      <c r="C55" t="s">
        <v>785</v>
      </c>
      <c r="D55" t="s">
        <v>786</v>
      </c>
      <c r="E55" t="s">
        <v>787</v>
      </c>
      <c r="F55" t="s">
        <v>788</v>
      </c>
      <c r="G55" t="s">
        <v>789</v>
      </c>
      <c r="H55" t="s">
        <v>790</v>
      </c>
      <c r="I55">
        <v>131021</v>
      </c>
      <c r="J55" t="s">
        <v>45</v>
      </c>
      <c r="K55">
        <v>7838383773</v>
      </c>
      <c r="L55" t="s">
        <v>247</v>
      </c>
      <c r="M55" t="s">
        <v>791</v>
      </c>
      <c r="N55" t="s">
        <v>129</v>
      </c>
      <c r="O55" s="1">
        <v>44442.917268518519</v>
      </c>
      <c r="P55" t="s">
        <v>48</v>
      </c>
      <c r="Q55" t="s">
        <v>54</v>
      </c>
      <c r="R55" t="s">
        <v>54</v>
      </c>
      <c r="S55" t="s">
        <v>54</v>
      </c>
      <c r="T55" t="s">
        <v>0</v>
      </c>
      <c r="U55" t="s">
        <v>0</v>
      </c>
      <c r="V55" t="s">
        <v>49</v>
      </c>
      <c r="W55" t="s">
        <v>49</v>
      </c>
      <c r="X55" t="s">
        <v>49</v>
      </c>
      <c r="Y55" t="s">
        <v>85</v>
      </c>
      <c r="Z55" t="s">
        <v>581</v>
      </c>
      <c r="AA55" t="s">
        <v>504</v>
      </c>
      <c r="AB55" t="s">
        <v>0</v>
      </c>
      <c r="AC55" t="s">
        <v>0</v>
      </c>
      <c r="AD55" t="s">
        <v>0</v>
      </c>
      <c r="AE55" t="s">
        <v>0</v>
      </c>
      <c r="AF55" t="s">
        <v>792</v>
      </c>
      <c r="AG55" t="s">
        <v>307</v>
      </c>
    </row>
    <row r="56" spans="1:33" x14ac:dyDescent="0.35">
      <c r="A56" t="s">
        <v>49</v>
      </c>
      <c r="B56" t="s">
        <v>794</v>
      </c>
      <c r="C56" t="s">
        <v>794</v>
      </c>
      <c r="D56" t="s">
        <v>795</v>
      </c>
      <c r="E56" t="s">
        <v>796</v>
      </c>
      <c r="F56" t="s">
        <v>797</v>
      </c>
      <c r="G56" t="s">
        <v>798</v>
      </c>
      <c r="H56" t="s">
        <v>43</v>
      </c>
      <c r="I56">
        <v>19119</v>
      </c>
      <c r="J56" t="s">
        <v>474</v>
      </c>
      <c r="K56">
        <v>18009864019102</v>
      </c>
      <c r="L56" t="s">
        <v>226</v>
      </c>
      <c r="M56" t="s">
        <v>799</v>
      </c>
      <c r="N56" t="s">
        <v>800</v>
      </c>
      <c r="O56" s="1">
        <v>44353.403182870374</v>
      </c>
      <c r="P56" t="s">
        <v>48</v>
      </c>
      <c r="Q56" t="s">
        <v>54</v>
      </c>
      <c r="R56" t="s">
        <v>54</v>
      </c>
      <c r="S56" t="s">
        <v>54</v>
      </c>
      <c r="U56" t="s">
        <v>49</v>
      </c>
      <c r="V56" t="s">
        <v>0</v>
      </c>
      <c r="W56" t="s">
        <v>0</v>
      </c>
      <c r="X56" t="s">
        <v>49</v>
      </c>
      <c r="Y56" t="s">
        <v>50</v>
      </c>
      <c r="Z56" t="s">
        <v>51</v>
      </c>
      <c r="AA56" t="s">
        <v>97</v>
      </c>
      <c r="AB56" t="s">
        <v>0</v>
      </c>
      <c r="AC56" t="s">
        <v>0</v>
      </c>
      <c r="AD56" t="s">
        <v>49</v>
      </c>
      <c r="AE56" t="s">
        <v>0</v>
      </c>
      <c r="AF56" t="s">
        <v>8</v>
      </c>
    </row>
    <row r="57" spans="1:33" x14ac:dyDescent="0.35">
      <c r="A57" t="s">
        <v>49</v>
      </c>
      <c r="B57" t="s">
        <v>809</v>
      </c>
      <c r="C57" t="s">
        <v>809</v>
      </c>
      <c r="D57" t="s">
        <v>810</v>
      </c>
      <c r="E57" t="s">
        <v>811</v>
      </c>
      <c r="F57" t="s">
        <v>812</v>
      </c>
      <c r="G57" t="s">
        <v>42</v>
      </c>
      <c r="H57" t="s">
        <v>43</v>
      </c>
      <c r="I57">
        <v>90017</v>
      </c>
      <c r="J57" t="s">
        <v>44</v>
      </c>
      <c r="K57">
        <v>9092308089</v>
      </c>
      <c r="L57" t="s">
        <v>275</v>
      </c>
      <c r="M57" t="s">
        <v>813</v>
      </c>
      <c r="N57" t="s">
        <v>814</v>
      </c>
      <c r="O57" s="1">
        <v>44401.970960648148</v>
      </c>
      <c r="P57" t="s">
        <v>48</v>
      </c>
      <c r="Q57" t="s">
        <v>54</v>
      </c>
      <c r="R57" t="s">
        <v>54</v>
      </c>
      <c r="S57" t="s">
        <v>54</v>
      </c>
      <c r="U57" t="s">
        <v>0</v>
      </c>
      <c r="V57" t="s">
        <v>0</v>
      </c>
      <c r="W57" t="s">
        <v>0</v>
      </c>
      <c r="X57" t="s">
        <v>49</v>
      </c>
      <c r="Y57" t="s">
        <v>0</v>
      </c>
      <c r="Z57" t="s">
        <v>397</v>
      </c>
      <c r="AA57" t="s">
        <v>185</v>
      </c>
      <c r="AB57" t="s">
        <v>0</v>
      </c>
      <c r="AC57" t="s">
        <v>0</v>
      </c>
      <c r="AD57" t="s">
        <v>0</v>
      </c>
      <c r="AE57" t="s">
        <v>0</v>
      </c>
      <c r="AF57" t="s">
        <v>8</v>
      </c>
    </row>
    <row r="58" spans="1:33" x14ac:dyDescent="0.35">
      <c r="A58" t="s">
        <v>49</v>
      </c>
      <c r="B58" t="s">
        <v>815</v>
      </c>
      <c r="C58" t="s">
        <v>815</v>
      </c>
      <c r="D58" t="s">
        <v>816</v>
      </c>
      <c r="E58" t="s">
        <v>817</v>
      </c>
      <c r="F58" t="s">
        <v>818</v>
      </c>
      <c r="G58" t="s">
        <v>818</v>
      </c>
      <c r="H58" t="s">
        <v>790</v>
      </c>
      <c r="I58">
        <v>411027</v>
      </c>
      <c r="J58" t="s">
        <v>45</v>
      </c>
      <c r="K58">
        <v>8668984323</v>
      </c>
      <c r="L58" t="s">
        <v>247</v>
      </c>
      <c r="M58" t="s">
        <v>819</v>
      </c>
      <c r="N58" t="s">
        <v>820</v>
      </c>
      <c r="O58" s="1">
        <v>44394.259247685186</v>
      </c>
      <c r="P58" t="s">
        <v>48</v>
      </c>
      <c r="Q58" t="s">
        <v>54</v>
      </c>
      <c r="R58" t="s">
        <v>54</v>
      </c>
      <c r="S58" t="s">
        <v>54</v>
      </c>
      <c r="U58" t="s">
        <v>49</v>
      </c>
      <c r="V58" t="s">
        <v>0</v>
      </c>
      <c r="W58" t="s">
        <v>49</v>
      </c>
      <c r="X58" t="s">
        <v>49</v>
      </c>
      <c r="Y58" t="s">
        <v>50</v>
      </c>
      <c r="Z58" t="s">
        <v>51</v>
      </c>
      <c r="AA58" t="s">
        <v>52</v>
      </c>
      <c r="AB58" t="s">
        <v>0</v>
      </c>
      <c r="AC58" t="s">
        <v>0</v>
      </c>
      <c r="AD58" t="s">
        <v>49</v>
      </c>
      <c r="AE58" t="s">
        <v>0</v>
      </c>
      <c r="AF58" t="s">
        <v>792</v>
      </c>
    </row>
    <row r="59" spans="1:33" x14ac:dyDescent="0.35">
      <c r="A59" t="s">
        <v>49</v>
      </c>
      <c r="B59" t="s">
        <v>98</v>
      </c>
      <c r="C59" t="s">
        <v>98</v>
      </c>
      <c r="D59" t="s">
        <v>823</v>
      </c>
      <c r="E59" t="s">
        <v>824</v>
      </c>
      <c r="F59" t="s">
        <v>825</v>
      </c>
      <c r="G59" t="s">
        <v>482</v>
      </c>
      <c r="H59" t="s">
        <v>43</v>
      </c>
      <c r="I59">
        <v>89103</v>
      </c>
      <c r="J59" t="s">
        <v>483</v>
      </c>
      <c r="K59">
        <v>7025019936</v>
      </c>
      <c r="L59" t="s">
        <v>118</v>
      </c>
      <c r="M59" t="s">
        <v>826</v>
      </c>
      <c r="N59" t="s">
        <v>84</v>
      </c>
      <c r="O59" s="1">
        <v>44403.411041666666</v>
      </c>
      <c r="P59" t="s">
        <v>48</v>
      </c>
      <c r="Q59" t="s">
        <v>54</v>
      </c>
      <c r="R59" t="s">
        <v>54</v>
      </c>
      <c r="S59" t="s">
        <v>54</v>
      </c>
      <c r="U59" t="s">
        <v>49</v>
      </c>
      <c r="V59" t="s">
        <v>49</v>
      </c>
      <c r="W59" t="s">
        <v>49</v>
      </c>
      <c r="X59" t="s">
        <v>49</v>
      </c>
      <c r="Y59" t="s">
        <v>50</v>
      </c>
      <c r="Z59" t="s">
        <v>65</v>
      </c>
      <c r="AA59" t="s">
        <v>52</v>
      </c>
      <c r="AB59" t="s">
        <v>0</v>
      </c>
      <c r="AC59" t="s">
        <v>0</v>
      </c>
      <c r="AD59" t="s">
        <v>0</v>
      </c>
      <c r="AE59" t="s">
        <v>0</v>
      </c>
      <c r="AF59" t="s">
        <v>8</v>
      </c>
    </row>
    <row r="60" spans="1:33" x14ac:dyDescent="0.35">
      <c r="A60" t="s">
        <v>49</v>
      </c>
      <c r="B60" t="s">
        <v>842</v>
      </c>
      <c r="C60" t="s">
        <v>842</v>
      </c>
      <c r="D60" t="s">
        <v>843</v>
      </c>
      <c r="E60" t="s">
        <v>844</v>
      </c>
      <c r="F60" t="s">
        <v>845</v>
      </c>
      <c r="G60" t="s">
        <v>846</v>
      </c>
      <c r="H60" t="s">
        <v>847</v>
      </c>
      <c r="I60">
        <v>94605</v>
      </c>
      <c r="J60" t="s">
        <v>45</v>
      </c>
      <c r="K60" t="s">
        <v>848</v>
      </c>
      <c r="L60" t="s">
        <v>247</v>
      </c>
      <c r="M60" t="s">
        <v>849</v>
      </c>
      <c r="N60" t="s">
        <v>850</v>
      </c>
      <c r="O60" s="1">
        <v>44401.970960648148</v>
      </c>
      <c r="P60" t="s">
        <v>48</v>
      </c>
      <c r="Q60" t="s">
        <v>54</v>
      </c>
      <c r="R60" t="s">
        <v>54</v>
      </c>
      <c r="S60" t="s">
        <v>54</v>
      </c>
      <c r="T60" t="s">
        <v>49</v>
      </c>
      <c r="U60" t="s">
        <v>49</v>
      </c>
      <c r="V60" t="s">
        <v>49</v>
      </c>
      <c r="W60" t="s">
        <v>49</v>
      </c>
      <c r="X60" t="s">
        <v>49</v>
      </c>
      <c r="Y60" t="s">
        <v>85</v>
      </c>
      <c r="Z60" t="s">
        <v>138</v>
      </c>
      <c r="AA60" t="s">
        <v>705</v>
      </c>
      <c r="AB60" t="s">
        <v>0</v>
      </c>
      <c r="AC60" t="s">
        <v>0</v>
      </c>
      <c r="AD60" t="s">
        <v>49</v>
      </c>
      <c r="AE60" t="s">
        <v>0</v>
      </c>
      <c r="AF60" t="s">
        <v>851</v>
      </c>
      <c r="AG60" t="s">
        <v>121</v>
      </c>
    </row>
    <row r="61" spans="1:33" x14ac:dyDescent="0.35">
      <c r="A61" t="s">
        <v>49</v>
      </c>
      <c r="B61" t="s">
        <v>852</v>
      </c>
      <c r="C61" t="s">
        <v>852</v>
      </c>
      <c r="D61" t="s">
        <v>853</v>
      </c>
      <c r="E61" t="s">
        <v>854</v>
      </c>
      <c r="F61" t="s">
        <v>855</v>
      </c>
      <c r="G61" t="s">
        <v>856</v>
      </c>
      <c r="H61" t="s">
        <v>857</v>
      </c>
      <c r="I61">
        <v>71201</v>
      </c>
      <c r="J61" t="s">
        <v>45</v>
      </c>
      <c r="K61">
        <v>306973586463</v>
      </c>
      <c r="L61" t="s">
        <v>45</v>
      </c>
      <c r="M61" t="s">
        <v>858</v>
      </c>
      <c r="N61" t="s">
        <v>859</v>
      </c>
      <c r="O61" s="1">
        <v>44466.087858796294</v>
      </c>
      <c r="P61" t="s">
        <v>48</v>
      </c>
      <c r="Q61" t="s">
        <v>54</v>
      </c>
      <c r="R61" t="s">
        <v>54</v>
      </c>
      <c r="S61" t="s">
        <v>54</v>
      </c>
      <c r="T61" t="s">
        <v>49</v>
      </c>
      <c r="U61" t="s">
        <v>49</v>
      </c>
      <c r="V61" t="s">
        <v>0</v>
      </c>
      <c r="W61" t="s">
        <v>49</v>
      </c>
      <c r="X61" t="s">
        <v>49</v>
      </c>
      <c r="Y61" t="s">
        <v>0</v>
      </c>
      <c r="Z61" t="s">
        <v>51</v>
      </c>
      <c r="AA61" t="s">
        <v>97</v>
      </c>
      <c r="AB61" t="s">
        <v>0</v>
      </c>
      <c r="AC61" t="s">
        <v>0</v>
      </c>
      <c r="AD61" t="s">
        <v>49</v>
      </c>
      <c r="AE61" t="s">
        <v>0</v>
      </c>
      <c r="AF61" t="s">
        <v>860</v>
      </c>
      <c r="AG61" t="s">
        <v>88</v>
      </c>
    </row>
    <row r="62" spans="1:33" x14ac:dyDescent="0.35">
      <c r="A62" t="s">
        <v>49</v>
      </c>
      <c r="B62" t="s">
        <v>863</v>
      </c>
      <c r="C62" t="s">
        <v>863</v>
      </c>
      <c r="D62" t="s">
        <v>864</v>
      </c>
      <c r="E62" t="s">
        <v>865</v>
      </c>
      <c r="F62" t="s">
        <v>866</v>
      </c>
      <c r="G62" t="s">
        <v>867</v>
      </c>
      <c r="H62" t="s">
        <v>790</v>
      </c>
      <c r="I62">
        <v>110024</v>
      </c>
      <c r="J62" t="s">
        <v>45</v>
      </c>
      <c r="K62">
        <v>9910417766</v>
      </c>
      <c r="L62" t="s">
        <v>226</v>
      </c>
      <c r="M62" t="s">
        <v>868</v>
      </c>
      <c r="N62" t="s">
        <v>869</v>
      </c>
      <c r="O62" s="1">
        <v>44486.017060185186</v>
      </c>
      <c r="P62" t="s">
        <v>48</v>
      </c>
      <c r="Q62" t="s">
        <v>54</v>
      </c>
      <c r="R62" t="s">
        <v>54</v>
      </c>
      <c r="S62" t="s">
        <v>54</v>
      </c>
      <c r="T62" t="s">
        <v>49</v>
      </c>
      <c r="U62" t="s">
        <v>0</v>
      </c>
      <c r="V62" t="s">
        <v>49</v>
      </c>
      <c r="W62" t="s">
        <v>0</v>
      </c>
      <c r="X62" t="s">
        <v>49</v>
      </c>
      <c r="Y62" t="s">
        <v>85</v>
      </c>
      <c r="Z62" t="s">
        <v>86</v>
      </c>
      <c r="AA62" t="s">
        <v>87</v>
      </c>
      <c r="AB62" t="s">
        <v>0</v>
      </c>
      <c r="AC62" t="s">
        <v>0</v>
      </c>
      <c r="AD62" t="s">
        <v>49</v>
      </c>
      <c r="AE62" t="s">
        <v>0</v>
      </c>
      <c r="AF62" t="s">
        <v>792</v>
      </c>
      <c r="AG62" t="s">
        <v>88</v>
      </c>
    </row>
    <row r="63" spans="1:33" x14ac:dyDescent="0.35">
      <c r="A63" t="s">
        <v>49</v>
      </c>
      <c r="B63" t="s">
        <v>870</v>
      </c>
      <c r="C63" t="s">
        <v>870</v>
      </c>
      <c r="D63" t="s">
        <v>871</v>
      </c>
      <c r="E63" t="s">
        <v>872</v>
      </c>
      <c r="F63" t="s">
        <v>873</v>
      </c>
      <c r="G63" t="s">
        <v>874</v>
      </c>
      <c r="H63" t="s">
        <v>43</v>
      </c>
      <c r="I63">
        <v>55122</v>
      </c>
      <c r="J63" t="s">
        <v>875</v>
      </c>
      <c r="K63">
        <v>6513537099</v>
      </c>
      <c r="L63" t="s">
        <v>467</v>
      </c>
      <c r="M63" t="s">
        <v>876</v>
      </c>
      <c r="N63" t="s">
        <v>877</v>
      </c>
      <c r="O63" s="1">
        <v>44401.970960648148</v>
      </c>
      <c r="P63" t="s">
        <v>48</v>
      </c>
      <c r="Q63" t="s">
        <v>54</v>
      </c>
      <c r="R63" t="s">
        <v>54</v>
      </c>
      <c r="S63" t="s">
        <v>54</v>
      </c>
      <c r="U63" t="s">
        <v>49</v>
      </c>
      <c r="V63" t="s">
        <v>49</v>
      </c>
      <c r="W63" t="s">
        <v>49</v>
      </c>
      <c r="X63" t="s">
        <v>49</v>
      </c>
      <c r="Y63" t="s">
        <v>50</v>
      </c>
      <c r="Z63" t="s">
        <v>51</v>
      </c>
      <c r="AA63" t="s">
        <v>97</v>
      </c>
      <c r="AB63" t="s">
        <v>0</v>
      </c>
      <c r="AC63" t="s">
        <v>0</v>
      </c>
      <c r="AD63" t="s">
        <v>49</v>
      </c>
      <c r="AE63" t="s">
        <v>0</v>
      </c>
      <c r="AF63" t="s">
        <v>8</v>
      </c>
      <c r="AG63" t="s">
        <v>307</v>
      </c>
    </row>
    <row r="64" spans="1:33" x14ac:dyDescent="0.35">
      <c r="A64" t="s">
        <v>49</v>
      </c>
      <c r="B64" t="s">
        <v>187</v>
      </c>
      <c r="C64" t="s">
        <v>187</v>
      </c>
      <c r="D64" t="s">
        <v>880</v>
      </c>
      <c r="E64" t="s">
        <v>881</v>
      </c>
      <c r="F64" t="s">
        <v>882</v>
      </c>
      <c r="G64" t="s">
        <v>883</v>
      </c>
      <c r="H64" t="s">
        <v>43</v>
      </c>
      <c r="I64">
        <v>90501</v>
      </c>
      <c r="J64" t="s">
        <v>44</v>
      </c>
      <c r="K64">
        <v>3054989320</v>
      </c>
      <c r="L64" t="s">
        <v>247</v>
      </c>
      <c r="M64" t="s">
        <v>884</v>
      </c>
      <c r="N64" t="s">
        <v>885</v>
      </c>
      <c r="O64" s="1">
        <v>44401.970960648148</v>
      </c>
      <c r="P64" t="s">
        <v>48</v>
      </c>
      <c r="Q64" t="s">
        <v>54</v>
      </c>
      <c r="R64" t="s">
        <v>54</v>
      </c>
      <c r="S64" t="s">
        <v>54</v>
      </c>
      <c r="U64" t="s">
        <v>0</v>
      </c>
      <c r="V64" t="s">
        <v>0</v>
      </c>
      <c r="W64" t="s">
        <v>0</v>
      </c>
      <c r="X64" t="s">
        <v>49</v>
      </c>
      <c r="Y64" t="s">
        <v>50</v>
      </c>
      <c r="Z64" t="s">
        <v>269</v>
      </c>
      <c r="AA64" t="s">
        <v>52</v>
      </c>
      <c r="AB64" t="s">
        <v>0</v>
      </c>
      <c r="AC64" t="s">
        <v>0</v>
      </c>
      <c r="AD64" t="s">
        <v>0</v>
      </c>
      <c r="AE64" t="s">
        <v>49</v>
      </c>
      <c r="AF64" t="s">
        <v>8</v>
      </c>
    </row>
    <row r="65" spans="1:33" x14ac:dyDescent="0.35">
      <c r="A65" t="s">
        <v>49</v>
      </c>
      <c r="B65" t="s">
        <v>898</v>
      </c>
      <c r="C65" t="s">
        <v>898</v>
      </c>
      <c r="D65" t="s">
        <v>218</v>
      </c>
      <c r="E65" t="s">
        <v>899</v>
      </c>
      <c r="F65" t="s">
        <v>900</v>
      </c>
      <c r="G65" t="s">
        <v>901</v>
      </c>
      <c r="H65" t="s">
        <v>43</v>
      </c>
      <c r="I65">
        <v>80222</v>
      </c>
      <c r="J65" t="s">
        <v>105</v>
      </c>
      <c r="K65">
        <v>13035002863</v>
      </c>
      <c r="L65" t="s">
        <v>45</v>
      </c>
      <c r="M65" t="s">
        <v>902</v>
      </c>
      <c r="N65" t="s">
        <v>903</v>
      </c>
      <c r="O65" s="1">
        <v>44402.464490740742</v>
      </c>
      <c r="P65" t="s">
        <v>48</v>
      </c>
      <c r="Q65" t="s">
        <v>54</v>
      </c>
      <c r="R65" t="s">
        <v>54</v>
      </c>
      <c r="S65" t="s">
        <v>54</v>
      </c>
      <c r="U65" t="s">
        <v>0</v>
      </c>
      <c r="V65" t="s">
        <v>0</v>
      </c>
      <c r="W65" t="s">
        <v>0</v>
      </c>
      <c r="X65" t="s">
        <v>0</v>
      </c>
      <c r="Y65" t="s">
        <v>50</v>
      </c>
      <c r="Z65" t="s">
        <v>397</v>
      </c>
      <c r="AA65" t="s">
        <v>185</v>
      </c>
      <c r="AB65" t="s">
        <v>0</v>
      </c>
      <c r="AC65" t="s">
        <v>49</v>
      </c>
      <c r="AD65" t="s">
        <v>49</v>
      </c>
      <c r="AE65" t="s">
        <v>49</v>
      </c>
      <c r="AF65" t="s">
        <v>8</v>
      </c>
    </row>
    <row r="66" spans="1:33" x14ac:dyDescent="0.35">
      <c r="A66" t="s">
        <v>49</v>
      </c>
      <c r="B66" t="s">
        <v>923</v>
      </c>
      <c r="C66" t="s">
        <v>923</v>
      </c>
      <c r="D66" t="s">
        <v>924</v>
      </c>
      <c r="E66" t="s">
        <v>925</v>
      </c>
      <c r="F66" t="s">
        <v>926</v>
      </c>
      <c r="G66" t="s">
        <v>927</v>
      </c>
      <c r="H66" t="s">
        <v>43</v>
      </c>
      <c r="I66">
        <v>38614</v>
      </c>
      <c r="J66" t="s">
        <v>345</v>
      </c>
      <c r="K66">
        <v>6625922209</v>
      </c>
      <c r="L66" t="s">
        <v>232</v>
      </c>
      <c r="M66" t="s">
        <v>928</v>
      </c>
      <c r="N66" t="s">
        <v>929</v>
      </c>
      <c r="O66" s="1">
        <v>44420.12940972222</v>
      </c>
      <c r="P66" t="s">
        <v>48</v>
      </c>
      <c r="Q66" t="s">
        <v>54</v>
      </c>
      <c r="R66" t="s">
        <v>54</v>
      </c>
      <c r="S66" t="s">
        <v>54</v>
      </c>
      <c r="U66" t="s">
        <v>49</v>
      </c>
      <c r="V66" t="s">
        <v>0</v>
      </c>
      <c r="W66" t="s">
        <v>49</v>
      </c>
      <c r="X66" t="s">
        <v>49</v>
      </c>
      <c r="Y66" t="s">
        <v>50</v>
      </c>
      <c r="Z66" t="s">
        <v>51</v>
      </c>
      <c r="AA66" t="s">
        <v>97</v>
      </c>
      <c r="AB66" t="s">
        <v>0</v>
      </c>
      <c r="AC66" t="s">
        <v>0</v>
      </c>
      <c r="AD66" t="s">
        <v>49</v>
      </c>
      <c r="AE66" t="s">
        <v>0</v>
      </c>
      <c r="AF66" t="s">
        <v>8</v>
      </c>
      <c r="AG66" t="s">
        <v>307</v>
      </c>
    </row>
    <row r="67" spans="1:33" x14ac:dyDescent="0.35">
      <c r="A67" t="s">
        <v>49</v>
      </c>
      <c r="B67" t="s">
        <v>931</v>
      </c>
      <c r="C67" t="s">
        <v>931</v>
      </c>
      <c r="D67" t="s">
        <v>932</v>
      </c>
      <c r="E67" t="s">
        <v>933</v>
      </c>
      <c r="F67" t="s">
        <v>934</v>
      </c>
      <c r="G67" t="s">
        <v>935</v>
      </c>
      <c r="H67" t="s">
        <v>43</v>
      </c>
      <c r="I67">
        <v>48036</v>
      </c>
      <c r="J67" t="s">
        <v>936</v>
      </c>
      <c r="K67">
        <v>5862164609</v>
      </c>
      <c r="L67" t="s">
        <v>45</v>
      </c>
      <c r="M67" t="s">
        <v>937</v>
      </c>
      <c r="N67" t="s">
        <v>938</v>
      </c>
      <c r="O67" s="1">
        <v>44403.119930555556</v>
      </c>
      <c r="P67" t="s">
        <v>48</v>
      </c>
      <c r="Q67" t="s">
        <v>54</v>
      </c>
      <c r="R67" t="s">
        <v>54</v>
      </c>
      <c r="S67" t="s">
        <v>54</v>
      </c>
      <c r="U67" t="s">
        <v>49</v>
      </c>
      <c r="V67" t="s">
        <v>49</v>
      </c>
      <c r="W67" t="s">
        <v>49</v>
      </c>
      <c r="X67" t="s">
        <v>49</v>
      </c>
      <c r="Y67" t="s">
        <v>50</v>
      </c>
      <c r="Z67" t="s">
        <v>51</v>
      </c>
      <c r="AA67" t="s">
        <v>52</v>
      </c>
      <c r="AB67" t="s">
        <v>0</v>
      </c>
      <c r="AC67" t="s">
        <v>0</v>
      </c>
      <c r="AD67" t="s">
        <v>49</v>
      </c>
      <c r="AE67" t="s">
        <v>0</v>
      </c>
      <c r="AF67" t="s">
        <v>8</v>
      </c>
    </row>
    <row r="68" spans="1:33" x14ac:dyDescent="0.35">
      <c r="A68" t="s">
        <v>49</v>
      </c>
      <c r="B68" t="s">
        <v>453</v>
      </c>
      <c r="C68" t="s">
        <v>453</v>
      </c>
      <c r="D68" t="s">
        <v>939</v>
      </c>
      <c r="E68" t="s">
        <v>940</v>
      </c>
      <c r="F68" t="s">
        <v>941</v>
      </c>
      <c r="G68" t="s">
        <v>942</v>
      </c>
      <c r="H68" t="s">
        <v>43</v>
      </c>
      <c r="I68">
        <v>92683</v>
      </c>
      <c r="J68" t="s">
        <v>44</v>
      </c>
      <c r="K68">
        <v>7142340335</v>
      </c>
      <c r="L68" t="s">
        <v>275</v>
      </c>
      <c r="M68" t="s">
        <v>943</v>
      </c>
      <c r="N68" t="s">
        <v>268</v>
      </c>
      <c r="O68" s="1">
        <v>44403.379965277774</v>
      </c>
      <c r="P68" t="s">
        <v>48</v>
      </c>
      <c r="Q68" t="s">
        <v>54</v>
      </c>
      <c r="R68" t="s">
        <v>54</v>
      </c>
      <c r="S68" t="s">
        <v>54</v>
      </c>
      <c r="U68" t="s">
        <v>0</v>
      </c>
      <c r="V68" t="s">
        <v>49</v>
      </c>
      <c r="W68" t="s">
        <v>0</v>
      </c>
      <c r="X68" t="s">
        <v>49</v>
      </c>
      <c r="Y68" t="s">
        <v>0</v>
      </c>
      <c r="Z68" t="s">
        <v>65</v>
      </c>
      <c r="AA68" t="s">
        <v>66</v>
      </c>
      <c r="AB68" t="s">
        <v>0</v>
      </c>
      <c r="AC68" t="s">
        <v>0</v>
      </c>
      <c r="AD68" t="s">
        <v>49</v>
      </c>
      <c r="AE68" t="s">
        <v>49</v>
      </c>
      <c r="AF68" t="s">
        <v>8</v>
      </c>
    </row>
    <row r="69" spans="1:33" x14ac:dyDescent="0.35">
      <c r="A69" t="s">
        <v>49</v>
      </c>
      <c r="B69" t="s">
        <v>909</v>
      </c>
      <c r="C69" t="s">
        <v>909</v>
      </c>
      <c r="D69" t="s">
        <v>956</v>
      </c>
      <c r="E69" t="s">
        <v>957</v>
      </c>
      <c r="F69" t="s">
        <v>958</v>
      </c>
      <c r="G69" t="s">
        <v>959</v>
      </c>
      <c r="H69" t="s">
        <v>43</v>
      </c>
      <c r="I69">
        <v>90303</v>
      </c>
      <c r="J69" t="s">
        <v>44</v>
      </c>
      <c r="K69">
        <v>3237107428</v>
      </c>
      <c r="L69" t="s">
        <v>546</v>
      </c>
      <c r="M69" t="s">
        <v>960</v>
      </c>
      <c r="N69" t="s">
        <v>961</v>
      </c>
      <c r="O69" s="1">
        <v>44396.541064814817</v>
      </c>
      <c r="P69" t="s">
        <v>48</v>
      </c>
      <c r="Q69" t="s">
        <v>54</v>
      </c>
      <c r="R69" t="s">
        <v>54</v>
      </c>
      <c r="S69" t="s">
        <v>54</v>
      </c>
      <c r="U69" t="s">
        <v>49</v>
      </c>
      <c r="V69" t="s">
        <v>0</v>
      </c>
      <c r="W69" t="s">
        <v>49</v>
      </c>
      <c r="X69" t="s">
        <v>0</v>
      </c>
      <c r="Y69" t="s">
        <v>50</v>
      </c>
      <c r="Z69" t="s">
        <v>65</v>
      </c>
      <c r="AA69" t="s">
        <v>97</v>
      </c>
      <c r="AB69" t="s">
        <v>0</v>
      </c>
      <c r="AC69" t="s">
        <v>0</v>
      </c>
      <c r="AD69" t="s">
        <v>49</v>
      </c>
      <c r="AE69" t="s">
        <v>49</v>
      </c>
      <c r="AF69" t="s">
        <v>8</v>
      </c>
    </row>
    <row r="70" spans="1:33" x14ac:dyDescent="0.35">
      <c r="A70" t="s">
        <v>49</v>
      </c>
      <c r="B70" t="s">
        <v>963</v>
      </c>
      <c r="C70" t="s">
        <v>963</v>
      </c>
      <c r="D70" t="s">
        <v>964</v>
      </c>
      <c r="E70" t="s">
        <v>965</v>
      </c>
      <c r="F70" t="s">
        <v>966</v>
      </c>
      <c r="G70" t="s">
        <v>967</v>
      </c>
      <c r="H70" t="s">
        <v>404</v>
      </c>
      <c r="I70">
        <v>3405</v>
      </c>
      <c r="J70" t="s">
        <v>45</v>
      </c>
      <c r="K70" t="s">
        <v>968</v>
      </c>
      <c r="L70" t="s">
        <v>226</v>
      </c>
      <c r="M70" t="s">
        <v>969</v>
      </c>
      <c r="N70" t="s">
        <v>268</v>
      </c>
      <c r="O70" s="1">
        <v>44482.622349537036</v>
      </c>
      <c r="P70" t="s">
        <v>48</v>
      </c>
      <c r="Q70" t="s">
        <v>54</v>
      </c>
      <c r="R70" t="s">
        <v>54</v>
      </c>
      <c r="S70" t="s">
        <v>54</v>
      </c>
      <c r="T70" t="s">
        <v>49</v>
      </c>
      <c r="U70" t="s">
        <v>49</v>
      </c>
      <c r="V70" t="s">
        <v>49</v>
      </c>
      <c r="W70" t="s">
        <v>49</v>
      </c>
      <c r="X70" t="s">
        <v>0</v>
      </c>
      <c r="Y70" t="s">
        <v>85</v>
      </c>
      <c r="Z70" t="s">
        <v>138</v>
      </c>
      <c r="AA70" t="s">
        <v>87</v>
      </c>
      <c r="AB70" t="s">
        <v>0</v>
      </c>
      <c r="AC70" t="s">
        <v>0</v>
      </c>
      <c r="AD70" t="s">
        <v>0</v>
      </c>
      <c r="AE70" t="s">
        <v>0</v>
      </c>
      <c r="AF70" t="s">
        <v>407</v>
      </c>
      <c r="AG70" t="s">
        <v>88</v>
      </c>
    </row>
    <row r="71" spans="1:33" x14ac:dyDescent="0.35">
      <c r="A71" t="s">
        <v>49</v>
      </c>
      <c r="B71" t="s">
        <v>970</v>
      </c>
      <c r="C71" t="s">
        <v>970</v>
      </c>
      <c r="D71" t="s">
        <v>971</v>
      </c>
      <c r="E71" t="s">
        <v>972</v>
      </c>
      <c r="F71" t="s">
        <v>973</v>
      </c>
      <c r="G71" t="s">
        <v>974</v>
      </c>
      <c r="H71" t="s">
        <v>43</v>
      </c>
      <c r="I71">
        <v>11236</v>
      </c>
      <c r="J71" t="s">
        <v>490</v>
      </c>
      <c r="K71">
        <v>2018983727</v>
      </c>
      <c r="L71" t="s">
        <v>546</v>
      </c>
      <c r="M71" t="s">
        <v>975</v>
      </c>
      <c r="N71" t="s">
        <v>976</v>
      </c>
      <c r="O71" s="1">
        <v>44332.63</v>
      </c>
      <c r="P71" t="s">
        <v>48</v>
      </c>
      <c r="Q71" t="s">
        <v>54</v>
      </c>
      <c r="R71" t="s">
        <v>54</v>
      </c>
      <c r="S71" t="s">
        <v>54</v>
      </c>
      <c r="U71" t="s">
        <v>0</v>
      </c>
      <c r="V71" t="s">
        <v>0</v>
      </c>
      <c r="W71" t="s">
        <v>0</v>
      </c>
      <c r="X71" t="s">
        <v>49</v>
      </c>
      <c r="Y71" t="s">
        <v>0</v>
      </c>
      <c r="Z71" t="s">
        <v>269</v>
      </c>
      <c r="AA71" t="s">
        <v>108</v>
      </c>
      <c r="AB71" t="s">
        <v>0</v>
      </c>
      <c r="AC71" t="s">
        <v>0</v>
      </c>
      <c r="AD71" t="s">
        <v>0</v>
      </c>
      <c r="AE71" t="s">
        <v>0</v>
      </c>
      <c r="AF71" t="s">
        <v>8</v>
      </c>
    </row>
    <row r="72" spans="1:33" x14ac:dyDescent="0.35">
      <c r="A72" t="s">
        <v>0</v>
      </c>
      <c r="B72" t="s">
        <v>986</v>
      </c>
      <c r="C72" t="s">
        <v>987</v>
      </c>
      <c r="D72" t="s">
        <v>784</v>
      </c>
      <c r="E72" t="s">
        <v>988</v>
      </c>
      <c r="F72" t="s">
        <v>989</v>
      </c>
      <c r="G72" t="s">
        <v>990</v>
      </c>
      <c r="H72" t="s">
        <v>43</v>
      </c>
      <c r="I72">
        <v>95501</v>
      </c>
      <c r="J72" t="s">
        <v>44</v>
      </c>
      <c r="K72">
        <v>3479624014</v>
      </c>
      <c r="L72" t="s">
        <v>285</v>
      </c>
      <c r="M72" t="s">
        <v>991</v>
      </c>
      <c r="N72" t="s">
        <v>268</v>
      </c>
      <c r="O72" s="1">
        <v>44403.242430555554</v>
      </c>
      <c r="P72" t="s">
        <v>48</v>
      </c>
      <c r="Q72" s="1">
        <v>44487.540462962963</v>
      </c>
      <c r="R72" s="1">
        <v>44487.636886574073</v>
      </c>
      <c r="S72">
        <v>139</v>
      </c>
      <c r="T72" t="s">
        <v>49</v>
      </c>
      <c r="U72" t="s">
        <v>49</v>
      </c>
      <c r="V72" t="s">
        <v>0</v>
      </c>
      <c r="W72" t="s">
        <v>49</v>
      </c>
      <c r="X72" t="s">
        <v>49</v>
      </c>
      <c r="Y72" t="s">
        <v>50</v>
      </c>
      <c r="Z72" t="s">
        <v>51</v>
      </c>
      <c r="AA72" t="s">
        <v>52</v>
      </c>
      <c r="AB72" t="s">
        <v>0</v>
      </c>
      <c r="AC72" t="s">
        <v>0</v>
      </c>
      <c r="AD72" t="s">
        <v>0</v>
      </c>
      <c r="AE72" t="s">
        <v>0</v>
      </c>
      <c r="AF72" t="s">
        <v>8</v>
      </c>
      <c r="AG72" t="s">
        <v>163</v>
      </c>
    </row>
    <row r="73" spans="1:33" x14ac:dyDescent="0.35">
      <c r="A73" t="s">
        <v>49</v>
      </c>
      <c r="B73" t="s">
        <v>55</v>
      </c>
      <c r="C73" t="s">
        <v>55</v>
      </c>
      <c r="D73" t="s">
        <v>1001</v>
      </c>
      <c r="E73" t="s">
        <v>1002</v>
      </c>
      <c r="F73" t="s">
        <v>1003</v>
      </c>
      <c r="G73" t="s">
        <v>1004</v>
      </c>
      <c r="H73" t="s">
        <v>43</v>
      </c>
      <c r="I73">
        <v>33713</v>
      </c>
      <c r="J73" t="s">
        <v>159</v>
      </c>
      <c r="K73">
        <v>9177673829</v>
      </c>
      <c r="L73" t="s">
        <v>118</v>
      </c>
      <c r="M73" t="s">
        <v>1005</v>
      </c>
      <c r="N73" t="s">
        <v>1006</v>
      </c>
      <c r="O73" s="1">
        <v>44397.584803240738</v>
      </c>
      <c r="P73" t="s">
        <v>330</v>
      </c>
      <c r="Q73" t="s">
        <v>54</v>
      </c>
      <c r="R73" t="s">
        <v>54</v>
      </c>
      <c r="S73" t="s">
        <v>54</v>
      </c>
      <c r="U73" t="s">
        <v>49</v>
      </c>
      <c r="V73" t="s">
        <v>49</v>
      </c>
      <c r="W73" t="s">
        <v>0</v>
      </c>
      <c r="X73" t="s">
        <v>0</v>
      </c>
      <c r="Y73" t="s">
        <v>50</v>
      </c>
      <c r="Z73" t="s">
        <v>51</v>
      </c>
      <c r="AA73" t="s">
        <v>185</v>
      </c>
      <c r="AB73" t="s">
        <v>0</v>
      </c>
      <c r="AC73" t="s">
        <v>0</v>
      </c>
      <c r="AD73" t="s">
        <v>49</v>
      </c>
      <c r="AE73" t="s">
        <v>0</v>
      </c>
      <c r="AF73" t="s">
        <v>8</v>
      </c>
    </row>
    <row r="74" spans="1:33" x14ac:dyDescent="0.35">
      <c r="A74" t="s">
        <v>49</v>
      </c>
      <c r="B74" t="s">
        <v>1007</v>
      </c>
      <c r="C74" t="s">
        <v>1007</v>
      </c>
      <c r="D74" t="s">
        <v>1008</v>
      </c>
      <c r="E74" t="s">
        <v>1009</v>
      </c>
      <c r="F74" t="s">
        <v>1010</v>
      </c>
      <c r="G74" t="s">
        <v>1011</v>
      </c>
      <c r="H74" t="s">
        <v>1012</v>
      </c>
      <c r="I74">
        <v>38002</v>
      </c>
      <c r="J74" t="s">
        <v>45</v>
      </c>
      <c r="K74">
        <v>922280496</v>
      </c>
      <c r="L74" t="s">
        <v>118</v>
      </c>
      <c r="M74" t="s">
        <v>1013</v>
      </c>
      <c r="N74" t="s">
        <v>1014</v>
      </c>
      <c r="O74" s="1">
        <v>44426.370694444442</v>
      </c>
      <c r="P74" t="s">
        <v>48</v>
      </c>
      <c r="Q74" t="s">
        <v>54</v>
      </c>
      <c r="R74" t="s">
        <v>54</v>
      </c>
      <c r="S74" t="s">
        <v>54</v>
      </c>
      <c r="T74" t="s">
        <v>49</v>
      </c>
      <c r="U74" t="s">
        <v>49</v>
      </c>
      <c r="V74" t="s">
        <v>49</v>
      </c>
      <c r="W74" t="s">
        <v>49</v>
      </c>
      <c r="X74" t="s">
        <v>49</v>
      </c>
      <c r="Y74" t="s">
        <v>85</v>
      </c>
      <c r="Z74" t="s">
        <v>138</v>
      </c>
      <c r="AA74" t="s">
        <v>87</v>
      </c>
      <c r="AB74" t="s">
        <v>0</v>
      </c>
      <c r="AC74" t="s">
        <v>0</v>
      </c>
      <c r="AD74" t="s">
        <v>49</v>
      </c>
      <c r="AE74" t="s">
        <v>0</v>
      </c>
      <c r="AF74" t="s">
        <v>1015</v>
      </c>
      <c r="AG74" t="s">
        <v>88</v>
      </c>
    </row>
    <row r="75" spans="1:33" x14ac:dyDescent="0.35">
      <c r="A75" t="s">
        <v>49</v>
      </c>
      <c r="B75" t="s">
        <v>1017</v>
      </c>
      <c r="C75" t="s">
        <v>1017</v>
      </c>
      <c r="D75" t="s">
        <v>1018</v>
      </c>
      <c r="E75" t="s">
        <v>1019</v>
      </c>
      <c r="F75" t="s">
        <v>1020</v>
      </c>
      <c r="G75" t="s">
        <v>1021</v>
      </c>
      <c r="H75" t="s">
        <v>43</v>
      </c>
      <c r="I75">
        <v>92105</v>
      </c>
      <c r="J75" t="s">
        <v>44</v>
      </c>
      <c r="K75">
        <v>6199948602</v>
      </c>
      <c r="L75" t="s">
        <v>275</v>
      </c>
      <c r="M75" t="s">
        <v>1022</v>
      </c>
      <c r="N75" t="s">
        <v>1023</v>
      </c>
      <c r="O75" s="1">
        <v>44394.623900462961</v>
      </c>
      <c r="P75" t="s">
        <v>48</v>
      </c>
      <c r="Q75" t="s">
        <v>54</v>
      </c>
      <c r="R75" t="s">
        <v>54</v>
      </c>
      <c r="S75" t="s">
        <v>54</v>
      </c>
      <c r="U75" t="s">
        <v>49</v>
      </c>
      <c r="V75" t="s">
        <v>49</v>
      </c>
      <c r="W75" t="s">
        <v>49</v>
      </c>
      <c r="X75" t="s">
        <v>49</v>
      </c>
      <c r="Y75" t="s">
        <v>50</v>
      </c>
      <c r="Z75" t="s">
        <v>51</v>
      </c>
      <c r="AA75" t="s">
        <v>97</v>
      </c>
      <c r="AB75" t="s">
        <v>0</v>
      </c>
      <c r="AC75" t="s">
        <v>0</v>
      </c>
      <c r="AD75" t="s">
        <v>0</v>
      </c>
      <c r="AE75" t="s">
        <v>0</v>
      </c>
      <c r="AF75" t="s">
        <v>8</v>
      </c>
    </row>
    <row r="76" spans="1:33" x14ac:dyDescent="0.35">
      <c r="A76" t="s">
        <v>49</v>
      </c>
      <c r="B76" t="s">
        <v>801</v>
      </c>
      <c r="C76" t="s">
        <v>801</v>
      </c>
      <c r="D76" t="s">
        <v>1038</v>
      </c>
      <c r="E76" t="s">
        <v>1039</v>
      </c>
      <c r="F76" t="s">
        <v>1040</v>
      </c>
      <c r="G76" t="s">
        <v>482</v>
      </c>
      <c r="H76" t="s">
        <v>43</v>
      </c>
      <c r="I76">
        <v>89123</v>
      </c>
      <c r="J76" t="s">
        <v>483</v>
      </c>
      <c r="K76">
        <v>7029875900</v>
      </c>
      <c r="L76" t="s">
        <v>118</v>
      </c>
      <c r="M76" t="s">
        <v>1041</v>
      </c>
      <c r="N76" t="s">
        <v>735</v>
      </c>
      <c r="O76" s="1">
        <v>44403.367245370369</v>
      </c>
      <c r="P76" t="s">
        <v>48</v>
      </c>
      <c r="Q76" t="s">
        <v>54</v>
      </c>
      <c r="R76" t="s">
        <v>54</v>
      </c>
      <c r="S76" t="s">
        <v>54</v>
      </c>
      <c r="U76" t="s">
        <v>0</v>
      </c>
      <c r="V76" t="s">
        <v>0</v>
      </c>
      <c r="W76" t="s">
        <v>0</v>
      </c>
      <c r="X76" t="s">
        <v>0</v>
      </c>
      <c r="Y76" t="s">
        <v>50</v>
      </c>
      <c r="Z76" t="s">
        <v>397</v>
      </c>
      <c r="AA76" t="s">
        <v>108</v>
      </c>
      <c r="AB76" t="s">
        <v>0</v>
      </c>
      <c r="AC76" t="s">
        <v>0</v>
      </c>
      <c r="AD76" t="s">
        <v>49</v>
      </c>
      <c r="AE76" t="s">
        <v>49</v>
      </c>
      <c r="AF76" t="s">
        <v>8</v>
      </c>
    </row>
    <row r="77" spans="1:33" x14ac:dyDescent="0.35">
      <c r="A77" t="s">
        <v>49</v>
      </c>
      <c r="B77" t="s">
        <v>1042</v>
      </c>
      <c r="C77" t="s">
        <v>1042</v>
      </c>
      <c r="D77" t="s">
        <v>1043</v>
      </c>
      <c r="E77" t="s">
        <v>1044</v>
      </c>
      <c r="F77" t="s">
        <v>1045</v>
      </c>
      <c r="G77" t="s">
        <v>1046</v>
      </c>
      <c r="H77" t="s">
        <v>1047</v>
      </c>
      <c r="I77">
        <v>109125</v>
      </c>
      <c r="J77" t="s">
        <v>45</v>
      </c>
      <c r="K77">
        <v>89771096349</v>
      </c>
      <c r="L77" t="s">
        <v>73</v>
      </c>
      <c r="M77" t="s">
        <v>1048</v>
      </c>
      <c r="N77" t="s">
        <v>1049</v>
      </c>
      <c r="O77" s="1">
        <v>44398.956331018519</v>
      </c>
      <c r="P77" t="s">
        <v>48</v>
      </c>
      <c r="Q77" t="s">
        <v>54</v>
      </c>
      <c r="R77" t="s">
        <v>54</v>
      </c>
      <c r="S77" t="s">
        <v>54</v>
      </c>
      <c r="U77" t="s">
        <v>0</v>
      </c>
      <c r="V77" t="s">
        <v>0</v>
      </c>
      <c r="W77" t="s">
        <v>49</v>
      </c>
      <c r="X77" t="s">
        <v>0</v>
      </c>
      <c r="Y77" t="s">
        <v>50</v>
      </c>
      <c r="Z77" t="s">
        <v>174</v>
      </c>
      <c r="AA77" t="s">
        <v>185</v>
      </c>
      <c r="AB77" t="s">
        <v>0</v>
      </c>
      <c r="AC77" t="s">
        <v>0</v>
      </c>
      <c r="AD77" t="s">
        <v>49</v>
      </c>
      <c r="AE77" t="s">
        <v>0</v>
      </c>
      <c r="AF77" t="s">
        <v>1050</v>
      </c>
    </row>
    <row r="78" spans="1:33" x14ac:dyDescent="0.35">
      <c r="A78" t="s">
        <v>0</v>
      </c>
      <c r="B78" t="s">
        <v>1053</v>
      </c>
      <c r="C78" t="s">
        <v>1054</v>
      </c>
      <c r="D78" t="s">
        <v>1055</v>
      </c>
      <c r="E78" t="s">
        <v>1056</v>
      </c>
      <c r="F78" t="s">
        <v>1057</v>
      </c>
      <c r="G78" t="s">
        <v>1058</v>
      </c>
      <c r="H78" t="s">
        <v>43</v>
      </c>
      <c r="I78">
        <v>30188</v>
      </c>
      <c r="J78" t="s">
        <v>127</v>
      </c>
      <c r="K78">
        <v>7703756860</v>
      </c>
      <c r="L78" t="s">
        <v>275</v>
      </c>
      <c r="M78" t="s">
        <v>1059</v>
      </c>
      <c r="N78" t="s">
        <v>1060</v>
      </c>
      <c r="O78" s="1">
        <v>44474.320254629631</v>
      </c>
      <c r="P78" t="s">
        <v>48</v>
      </c>
      <c r="Q78" s="1">
        <v>44487.414282407408</v>
      </c>
      <c r="R78" s="1">
        <v>44487.561006944445</v>
      </c>
      <c r="S78">
        <v>212</v>
      </c>
      <c r="T78" t="s">
        <v>0</v>
      </c>
      <c r="U78" t="s">
        <v>49</v>
      </c>
      <c r="V78" t="s">
        <v>49</v>
      </c>
      <c r="W78" t="s">
        <v>49</v>
      </c>
      <c r="X78" t="s">
        <v>49</v>
      </c>
      <c r="Y78" t="s">
        <v>50</v>
      </c>
      <c r="Z78" t="s">
        <v>51</v>
      </c>
      <c r="AA78" t="s">
        <v>108</v>
      </c>
      <c r="AB78" t="s">
        <v>0</v>
      </c>
      <c r="AC78" t="s">
        <v>0</v>
      </c>
      <c r="AD78" t="s">
        <v>49</v>
      </c>
      <c r="AE78" t="s">
        <v>0</v>
      </c>
      <c r="AF78" t="s">
        <v>8</v>
      </c>
    </row>
    <row r="79" spans="1:33" x14ac:dyDescent="0.35">
      <c r="A79" t="s">
        <v>49</v>
      </c>
      <c r="B79" t="s">
        <v>931</v>
      </c>
      <c r="C79" t="s">
        <v>931</v>
      </c>
      <c r="D79" t="s">
        <v>1061</v>
      </c>
      <c r="E79" t="s">
        <v>1062</v>
      </c>
      <c r="F79" t="s">
        <v>1063</v>
      </c>
      <c r="G79" t="s">
        <v>482</v>
      </c>
      <c r="H79" t="s">
        <v>43</v>
      </c>
      <c r="I79">
        <v>89107</v>
      </c>
      <c r="J79" t="s">
        <v>483</v>
      </c>
      <c r="K79">
        <v>7029550078</v>
      </c>
      <c r="L79" t="s">
        <v>247</v>
      </c>
      <c r="M79" t="s">
        <v>1064</v>
      </c>
      <c r="N79" t="s">
        <v>268</v>
      </c>
      <c r="O79" s="1">
        <v>44443.858912037038</v>
      </c>
      <c r="P79" t="s">
        <v>48</v>
      </c>
      <c r="Q79" t="s">
        <v>54</v>
      </c>
      <c r="R79" t="s">
        <v>54</v>
      </c>
      <c r="S79" t="s">
        <v>54</v>
      </c>
      <c r="T79" t="s">
        <v>49</v>
      </c>
      <c r="U79" t="s">
        <v>49</v>
      </c>
      <c r="V79" t="s">
        <v>49</v>
      </c>
      <c r="W79" t="s">
        <v>49</v>
      </c>
      <c r="X79" t="s">
        <v>49</v>
      </c>
      <c r="Y79" t="s">
        <v>85</v>
      </c>
      <c r="Z79" t="s">
        <v>138</v>
      </c>
      <c r="AA79" t="s">
        <v>87</v>
      </c>
      <c r="AB79" t="s">
        <v>0</v>
      </c>
      <c r="AC79" t="s">
        <v>0</v>
      </c>
      <c r="AD79" t="s">
        <v>49</v>
      </c>
      <c r="AE79" t="s">
        <v>0</v>
      </c>
      <c r="AF79" t="s">
        <v>8</v>
      </c>
      <c r="AG79" t="s">
        <v>307</v>
      </c>
    </row>
    <row r="80" spans="1:33" x14ac:dyDescent="0.35">
      <c r="A80" t="s">
        <v>49</v>
      </c>
      <c r="B80" t="s">
        <v>1068</v>
      </c>
      <c r="C80" t="s">
        <v>1068</v>
      </c>
      <c r="D80" t="s">
        <v>1069</v>
      </c>
      <c r="E80" t="s">
        <v>1070</v>
      </c>
      <c r="F80" t="s">
        <v>1071</v>
      </c>
      <c r="G80" t="s">
        <v>1072</v>
      </c>
      <c r="H80" t="s">
        <v>43</v>
      </c>
      <c r="I80">
        <v>97015</v>
      </c>
      <c r="J80" t="s">
        <v>146</v>
      </c>
      <c r="K80">
        <v>5039703734</v>
      </c>
      <c r="L80" t="s">
        <v>45</v>
      </c>
      <c r="M80" t="s">
        <v>1073</v>
      </c>
      <c r="N80" t="s">
        <v>268</v>
      </c>
      <c r="O80" s="1">
        <v>44292.732418981483</v>
      </c>
      <c r="P80" t="s">
        <v>48</v>
      </c>
      <c r="Q80" t="s">
        <v>54</v>
      </c>
      <c r="R80" t="s">
        <v>54</v>
      </c>
      <c r="S80" t="s">
        <v>54</v>
      </c>
      <c r="U80" t="s">
        <v>49</v>
      </c>
      <c r="V80" t="s">
        <v>49</v>
      </c>
      <c r="W80" t="s">
        <v>49</v>
      </c>
      <c r="X80" t="s">
        <v>0</v>
      </c>
      <c r="Y80" t="s">
        <v>50</v>
      </c>
      <c r="Z80" t="s">
        <v>65</v>
      </c>
      <c r="AA80" t="s">
        <v>108</v>
      </c>
      <c r="AB80" t="s">
        <v>0</v>
      </c>
      <c r="AC80" t="s">
        <v>0</v>
      </c>
      <c r="AF80" t="s">
        <v>8</v>
      </c>
    </row>
    <row r="81" spans="1:33" x14ac:dyDescent="0.35">
      <c r="A81" t="s">
        <v>49</v>
      </c>
      <c r="B81" t="s">
        <v>1087</v>
      </c>
      <c r="C81" t="s">
        <v>1087</v>
      </c>
      <c r="D81" t="s">
        <v>1088</v>
      </c>
      <c r="E81" t="s">
        <v>1089</v>
      </c>
      <c r="F81" t="s">
        <v>1090</v>
      </c>
      <c r="G81" t="s">
        <v>509</v>
      </c>
      <c r="H81" t="s">
        <v>1012</v>
      </c>
      <c r="I81">
        <v>11110</v>
      </c>
      <c r="J81" t="s">
        <v>256</v>
      </c>
      <c r="K81" t="s">
        <v>1091</v>
      </c>
      <c r="L81" t="s">
        <v>118</v>
      </c>
      <c r="M81" t="s">
        <v>1092</v>
      </c>
      <c r="N81" t="s">
        <v>173</v>
      </c>
      <c r="O81" s="1">
        <v>44402.492893518516</v>
      </c>
      <c r="P81" t="s">
        <v>48</v>
      </c>
      <c r="Q81" t="s">
        <v>54</v>
      </c>
      <c r="R81" t="s">
        <v>54</v>
      </c>
      <c r="S81" t="s">
        <v>54</v>
      </c>
      <c r="U81" t="s">
        <v>0</v>
      </c>
      <c r="V81" t="s">
        <v>0</v>
      </c>
      <c r="W81" t="s">
        <v>0</v>
      </c>
      <c r="X81" t="s">
        <v>49</v>
      </c>
      <c r="Y81" t="s">
        <v>50</v>
      </c>
      <c r="Z81" t="s">
        <v>51</v>
      </c>
      <c r="AA81" t="s">
        <v>97</v>
      </c>
      <c r="AB81" t="s">
        <v>0</v>
      </c>
      <c r="AC81" t="s">
        <v>0</v>
      </c>
      <c r="AD81" t="s">
        <v>49</v>
      </c>
      <c r="AE81" t="s">
        <v>0</v>
      </c>
      <c r="AF81" t="s">
        <v>1015</v>
      </c>
    </row>
    <row r="82" spans="1:33" x14ac:dyDescent="0.35">
      <c r="A82" t="s">
        <v>49</v>
      </c>
      <c r="B82" t="s">
        <v>1093</v>
      </c>
      <c r="C82" t="s">
        <v>1093</v>
      </c>
      <c r="D82" t="s">
        <v>952</v>
      </c>
      <c r="E82" t="s">
        <v>1094</v>
      </c>
      <c r="F82" t="s">
        <v>1095</v>
      </c>
      <c r="G82" t="s">
        <v>1096</v>
      </c>
      <c r="H82" t="s">
        <v>1097</v>
      </c>
      <c r="I82" t="s">
        <v>1098</v>
      </c>
      <c r="J82" t="s">
        <v>45</v>
      </c>
      <c r="K82" t="s">
        <v>1099</v>
      </c>
      <c r="L82" t="s">
        <v>1100</v>
      </c>
      <c r="M82" t="s">
        <v>1101</v>
      </c>
      <c r="N82" t="s">
        <v>1102</v>
      </c>
      <c r="O82" s="1">
        <v>44484.710173611114</v>
      </c>
      <c r="P82" t="s">
        <v>48</v>
      </c>
      <c r="Q82" t="s">
        <v>54</v>
      </c>
      <c r="R82" t="s">
        <v>54</v>
      </c>
      <c r="S82" t="s">
        <v>54</v>
      </c>
      <c r="T82" t="s">
        <v>49</v>
      </c>
      <c r="U82" t="s">
        <v>49</v>
      </c>
      <c r="V82" t="s">
        <v>49</v>
      </c>
      <c r="W82" t="s">
        <v>0</v>
      </c>
      <c r="X82" t="s">
        <v>0</v>
      </c>
      <c r="Y82" t="s">
        <v>85</v>
      </c>
      <c r="Z82" t="s">
        <v>86</v>
      </c>
      <c r="AA82" t="s">
        <v>582</v>
      </c>
      <c r="AB82" t="s">
        <v>0</v>
      </c>
      <c r="AC82" t="s">
        <v>0</v>
      </c>
      <c r="AD82" t="s">
        <v>49</v>
      </c>
      <c r="AE82" t="s">
        <v>0</v>
      </c>
      <c r="AF82" t="s">
        <v>1095</v>
      </c>
      <c r="AG82" t="s">
        <v>139</v>
      </c>
    </row>
    <row r="83" spans="1:33" x14ac:dyDescent="0.35">
      <c r="A83" t="s">
        <v>49</v>
      </c>
      <c r="B83" t="s">
        <v>1103</v>
      </c>
      <c r="C83" t="s">
        <v>1103</v>
      </c>
      <c r="D83" t="s">
        <v>1104</v>
      </c>
      <c r="E83" t="s">
        <v>1105</v>
      </c>
      <c r="F83" t="s">
        <v>1106</v>
      </c>
      <c r="G83" t="s">
        <v>1107</v>
      </c>
      <c r="H83" t="s">
        <v>43</v>
      </c>
      <c r="I83">
        <v>93065</v>
      </c>
      <c r="J83" t="s">
        <v>44</v>
      </c>
      <c r="K83">
        <v>2484442482</v>
      </c>
      <c r="L83" t="s">
        <v>226</v>
      </c>
      <c r="M83" t="s">
        <v>1108</v>
      </c>
      <c r="N83" t="s">
        <v>150</v>
      </c>
      <c r="O83" s="1">
        <v>44386.564282407409</v>
      </c>
      <c r="P83" t="s">
        <v>48</v>
      </c>
      <c r="Q83" t="s">
        <v>54</v>
      </c>
      <c r="R83" t="s">
        <v>54</v>
      </c>
      <c r="S83" t="s">
        <v>54</v>
      </c>
      <c r="U83" t="s">
        <v>49</v>
      </c>
      <c r="V83" t="s">
        <v>49</v>
      </c>
      <c r="W83" t="s">
        <v>0</v>
      </c>
      <c r="X83" t="s">
        <v>49</v>
      </c>
      <c r="Y83" t="s">
        <v>50</v>
      </c>
      <c r="Z83" t="s">
        <v>51</v>
      </c>
      <c r="AA83" t="s">
        <v>97</v>
      </c>
      <c r="AB83" t="s">
        <v>0</v>
      </c>
      <c r="AC83" t="s">
        <v>0</v>
      </c>
      <c r="AD83" t="s">
        <v>0</v>
      </c>
      <c r="AE83" t="s">
        <v>49</v>
      </c>
      <c r="AF83" t="s">
        <v>8</v>
      </c>
    </row>
    <row r="84" spans="1:33" x14ac:dyDescent="0.35">
      <c r="A84" t="s">
        <v>49</v>
      </c>
      <c r="B84" t="s">
        <v>1114</v>
      </c>
      <c r="C84" t="s">
        <v>1114</v>
      </c>
      <c r="D84" t="s">
        <v>1052</v>
      </c>
      <c r="E84" t="s">
        <v>1115</v>
      </c>
      <c r="F84" t="s">
        <v>1116</v>
      </c>
      <c r="G84" t="s">
        <v>482</v>
      </c>
      <c r="H84" t="s">
        <v>43</v>
      </c>
      <c r="I84">
        <v>89122</v>
      </c>
      <c r="J84" t="s">
        <v>483</v>
      </c>
      <c r="K84">
        <v>7025048672</v>
      </c>
      <c r="L84" t="s">
        <v>73</v>
      </c>
      <c r="M84" t="s">
        <v>1117</v>
      </c>
      <c r="N84" t="s">
        <v>268</v>
      </c>
      <c r="O84" s="1">
        <v>44460.662835648145</v>
      </c>
      <c r="P84" t="s">
        <v>48</v>
      </c>
      <c r="Q84" t="s">
        <v>54</v>
      </c>
      <c r="R84" t="s">
        <v>54</v>
      </c>
      <c r="S84" t="s">
        <v>54</v>
      </c>
      <c r="T84" t="s">
        <v>49</v>
      </c>
      <c r="U84" t="s">
        <v>49</v>
      </c>
      <c r="V84" t="s">
        <v>0</v>
      </c>
      <c r="W84" t="s">
        <v>49</v>
      </c>
      <c r="X84" t="s">
        <v>49</v>
      </c>
      <c r="Y84" t="s">
        <v>0</v>
      </c>
      <c r="Z84" t="s">
        <v>138</v>
      </c>
      <c r="AA84" t="s">
        <v>705</v>
      </c>
      <c r="AB84" t="s">
        <v>0</v>
      </c>
      <c r="AC84" t="s">
        <v>0</v>
      </c>
      <c r="AD84" t="s">
        <v>49</v>
      </c>
      <c r="AE84" t="s">
        <v>49</v>
      </c>
      <c r="AF84" t="s">
        <v>8</v>
      </c>
      <c r="AG84" t="s">
        <v>139</v>
      </c>
    </row>
    <row r="85" spans="1:33" x14ac:dyDescent="0.35">
      <c r="A85" t="s">
        <v>0</v>
      </c>
      <c r="B85" t="s">
        <v>1118</v>
      </c>
      <c r="C85" t="s">
        <v>1119</v>
      </c>
      <c r="D85" t="s">
        <v>1120</v>
      </c>
      <c r="E85" t="s">
        <v>1121</v>
      </c>
      <c r="F85" t="s">
        <v>1122</v>
      </c>
      <c r="G85" t="s">
        <v>1123</v>
      </c>
      <c r="H85" t="s">
        <v>43</v>
      </c>
      <c r="I85">
        <v>911</v>
      </c>
      <c r="J85" t="s">
        <v>1124</v>
      </c>
      <c r="K85" t="str">
        <f>"269-5556677"</f>
        <v>269-5556677</v>
      </c>
      <c r="L85" t="s">
        <v>182</v>
      </c>
      <c r="M85" t="s">
        <v>1125</v>
      </c>
      <c r="N85" t="s">
        <v>268</v>
      </c>
      <c r="O85" s="1">
        <v>44487.604409722226</v>
      </c>
      <c r="P85" t="s">
        <v>48</v>
      </c>
      <c r="Q85" s="1">
        <v>44487.604456018518</v>
      </c>
      <c r="R85" s="1">
        <v>44487.626435185186</v>
      </c>
      <c r="S85">
        <v>32</v>
      </c>
      <c r="T85" t="s">
        <v>0</v>
      </c>
      <c r="U85" t="s">
        <v>49</v>
      </c>
      <c r="V85" t="s">
        <v>0</v>
      </c>
      <c r="W85" t="s">
        <v>0</v>
      </c>
      <c r="X85" t="s">
        <v>49</v>
      </c>
      <c r="Y85" t="s">
        <v>0</v>
      </c>
      <c r="Z85" t="s">
        <v>51</v>
      </c>
      <c r="AA85" t="s">
        <v>66</v>
      </c>
      <c r="AB85" t="s">
        <v>0</v>
      </c>
      <c r="AC85" t="s">
        <v>0</v>
      </c>
      <c r="AD85" t="s">
        <v>0</v>
      </c>
      <c r="AE85" t="s">
        <v>0</v>
      </c>
      <c r="AF85" t="s">
        <v>8</v>
      </c>
      <c r="AG85" t="s">
        <v>163</v>
      </c>
    </row>
    <row r="86" spans="1:33" x14ac:dyDescent="0.35">
      <c r="A86" t="s">
        <v>49</v>
      </c>
      <c r="B86" t="s">
        <v>1126</v>
      </c>
      <c r="C86" t="s">
        <v>1126</v>
      </c>
      <c r="D86" t="s">
        <v>1127</v>
      </c>
      <c r="E86" t="s">
        <v>1128</v>
      </c>
      <c r="F86" t="s">
        <v>1129</v>
      </c>
      <c r="G86" t="s">
        <v>1129</v>
      </c>
      <c r="H86" t="s">
        <v>790</v>
      </c>
      <c r="I86">
        <v>500060</v>
      </c>
      <c r="J86" t="s">
        <v>45</v>
      </c>
      <c r="K86">
        <v>7207867890</v>
      </c>
      <c r="L86" t="s">
        <v>578</v>
      </c>
      <c r="M86" t="s">
        <v>1130</v>
      </c>
      <c r="N86" t="s">
        <v>442</v>
      </c>
      <c r="O86" s="1">
        <v>44430.925775462965</v>
      </c>
      <c r="P86" t="s">
        <v>48</v>
      </c>
      <c r="Q86" t="s">
        <v>54</v>
      </c>
      <c r="R86" t="s">
        <v>54</v>
      </c>
      <c r="S86" t="s">
        <v>54</v>
      </c>
      <c r="T86" t="s">
        <v>49</v>
      </c>
      <c r="U86" t="s">
        <v>0</v>
      </c>
      <c r="V86" t="s">
        <v>0</v>
      </c>
      <c r="W86" t="s">
        <v>49</v>
      </c>
      <c r="X86" t="s">
        <v>49</v>
      </c>
      <c r="Y86" t="s">
        <v>85</v>
      </c>
      <c r="Z86" t="s">
        <v>86</v>
      </c>
      <c r="AA86" t="s">
        <v>87</v>
      </c>
      <c r="AB86" t="s">
        <v>0</v>
      </c>
      <c r="AC86" t="s">
        <v>0</v>
      </c>
      <c r="AD86" t="s">
        <v>0</v>
      </c>
      <c r="AE86" t="s">
        <v>0</v>
      </c>
      <c r="AF86" t="s">
        <v>792</v>
      </c>
      <c r="AG86" t="s">
        <v>139</v>
      </c>
    </row>
    <row r="87" spans="1:33" x14ac:dyDescent="0.35">
      <c r="A87" t="s">
        <v>0</v>
      </c>
      <c r="B87" t="s">
        <v>1131</v>
      </c>
      <c r="C87" t="s">
        <v>1132</v>
      </c>
      <c r="D87" t="s">
        <v>1133</v>
      </c>
      <c r="E87" t="s">
        <v>1134</v>
      </c>
      <c r="F87" t="s">
        <v>1135</v>
      </c>
      <c r="G87" t="s">
        <v>602</v>
      </c>
      <c r="H87" t="s">
        <v>43</v>
      </c>
      <c r="I87">
        <v>90210</v>
      </c>
      <c r="J87" t="s">
        <v>44</v>
      </c>
      <c r="K87">
        <v>5612229803</v>
      </c>
      <c r="L87" t="s">
        <v>546</v>
      </c>
      <c r="M87" t="s">
        <v>1136</v>
      </c>
      <c r="N87" t="s">
        <v>150</v>
      </c>
      <c r="O87" s="1">
        <v>44454.263935185183</v>
      </c>
      <c r="P87" t="s">
        <v>48</v>
      </c>
      <c r="Q87" s="1">
        <v>44487.417048611111</v>
      </c>
      <c r="R87" s="1">
        <v>44487.500671296293</v>
      </c>
      <c r="S87">
        <v>121</v>
      </c>
      <c r="T87" t="s">
        <v>0</v>
      </c>
      <c r="U87" t="s">
        <v>49</v>
      </c>
      <c r="V87" t="s">
        <v>0</v>
      </c>
      <c r="W87" t="s">
        <v>0</v>
      </c>
      <c r="X87" t="s">
        <v>0</v>
      </c>
      <c r="Y87" t="s">
        <v>0</v>
      </c>
      <c r="Z87" t="s">
        <v>397</v>
      </c>
      <c r="AA87" t="s">
        <v>108</v>
      </c>
      <c r="AB87" t="s">
        <v>0</v>
      </c>
      <c r="AC87" t="s">
        <v>0</v>
      </c>
      <c r="AD87" t="s">
        <v>0</v>
      </c>
      <c r="AE87" t="s">
        <v>49</v>
      </c>
      <c r="AF87" t="s">
        <v>8</v>
      </c>
      <c r="AG87" t="s">
        <v>139</v>
      </c>
    </row>
    <row r="88" spans="1:33" x14ac:dyDescent="0.35">
      <c r="A88" t="s">
        <v>49</v>
      </c>
      <c r="B88" t="s">
        <v>1155</v>
      </c>
      <c r="C88" t="s">
        <v>1155</v>
      </c>
      <c r="D88" t="s">
        <v>1156</v>
      </c>
      <c r="E88" t="s">
        <v>1157</v>
      </c>
      <c r="F88" t="s">
        <v>1158</v>
      </c>
      <c r="G88" t="s">
        <v>489</v>
      </c>
      <c r="H88" t="s">
        <v>43</v>
      </c>
      <c r="I88" t="str">
        <f>"10128-4083"</f>
        <v>10128-4083</v>
      </c>
      <c r="J88" t="s">
        <v>490</v>
      </c>
      <c r="K88">
        <v>6468417183</v>
      </c>
      <c r="L88" t="s">
        <v>73</v>
      </c>
      <c r="M88" t="s">
        <v>1159</v>
      </c>
      <c r="N88" t="s">
        <v>1160</v>
      </c>
      <c r="O88" s="1">
        <v>44428.581354166665</v>
      </c>
      <c r="P88" t="s">
        <v>48</v>
      </c>
      <c r="Q88" t="s">
        <v>54</v>
      </c>
      <c r="R88" t="s">
        <v>54</v>
      </c>
      <c r="S88" t="s">
        <v>54</v>
      </c>
      <c r="T88" t="s">
        <v>0</v>
      </c>
      <c r="U88" t="s">
        <v>0</v>
      </c>
      <c r="V88" t="s">
        <v>0</v>
      </c>
      <c r="W88" t="s">
        <v>0</v>
      </c>
      <c r="X88" t="s">
        <v>49</v>
      </c>
      <c r="Y88" t="s">
        <v>0</v>
      </c>
      <c r="Z88" t="s">
        <v>269</v>
      </c>
      <c r="AA88" t="s">
        <v>108</v>
      </c>
      <c r="AB88" t="s">
        <v>0</v>
      </c>
      <c r="AC88" t="s">
        <v>0</v>
      </c>
      <c r="AD88" t="s">
        <v>49</v>
      </c>
      <c r="AE88" t="s">
        <v>49</v>
      </c>
      <c r="AF88" t="s">
        <v>8</v>
      </c>
      <c r="AG88" t="s">
        <v>121</v>
      </c>
    </row>
    <row r="89" spans="1:33" x14ac:dyDescent="0.35">
      <c r="A89" t="s">
        <v>49</v>
      </c>
      <c r="B89" t="s">
        <v>1161</v>
      </c>
      <c r="C89" t="s">
        <v>1161</v>
      </c>
      <c r="D89" t="s">
        <v>1162</v>
      </c>
      <c r="E89" t="s">
        <v>1163</v>
      </c>
      <c r="F89" t="s">
        <v>1164</v>
      </c>
      <c r="G89" t="s">
        <v>1165</v>
      </c>
      <c r="H89" t="s">
        <v>105</v>
      </c>
      <c r="I89">
        <v>11021</v>
      </c>
      <c r="J89" t="s">
        <v>256</v>
      </c>
      <c r="K89" t="s">
        <v>1166</v>
      </c>
      <c r="L89" t="s">
        <v>118</v>
      </c>
      <c r="M89" t="s">
        <v>1167</v>
      </c>
      <c r="N89" t="s">
        <v>268</v>
      </c>
      <c r="O89" s="1">
        <v>44432.333414351851</v>
      </c>
      <c r="P89" t="s">
        <v>48</v>
      </c>
      <c r="Q89" t="s">
        <v>54</v>
      </c>
      <c r="R89" t="s">
        <v>54</v>
      </c>
      <c r="S89" t="s">
        <v>54</v>
      </c>
      <c r="T89" t="s">
        <v>49</v>
      </c>
      <c r="U89" t="s">
        <v>49</v>
      </c>
      <c r="V89" t="s">
        <v>0</v>
      </c>
      <c r="W89" t="s">
        <v>49</v>
      </c>
      <c r="X89" t="s">
        <v>49</v>
      </c>
      <c r="Y89" t="s">
        <v>50</v>
      </c>
      <c r="Z89" t="s">
        <v>51</v>
      </c>
      <c r="AA89" t="s">
        <v>97</v>
      </c>
      <c r="AB89" t="s">
        <v>0</v>
      </c>
      <c r="AC89" t="s">
        <v>0</v>
      </c>
      <c r="AD89" t="s">
        <v>0</v>
      </c>
      <c r="AE89" t="s">
        <v>0</v>
      </c>
      <c r="AF89" t="s">
        <v>259</v>
      </c>
      <c r="AG89" t="s">
        <v>139</v>
      </c>
    </row>
    <row r="90" spans="1:33" x14ac:dyDescent="0.35">
      <c r="A90" t="s">
        <v>49</v>
      </c>
      <c r="B90" t="s">
        <v>1168</v>
      </c>
      <c r="C90" t="s">
        <v>1168</v>
      </c>
      <c r="D90" t="s">
        <v>1169</v>
      </c>
      <c r="E90" t="s">
        <v>1170</v>
      </c>
      <c r="F90" t="s">
        <v>1171</v>
      </c>
      <c r="G90" t="s">
        <v>1172</v>
      </c>
      <c r="H90" t="s">
        <v>43</v>
      </c>
      <c r="I90">
        <v>91360</v>
      </c>
      <c r="J90" t="s">
        <v>44</v>
      </c>
      <c r="K90">
        <v>8053407401</v>
      </c>
      <c r="L90" t="s">
        <v>148</v>
      </c>
      <c r="M90" t="s">
        <v>1173</v>
      </c>
      <c r="N90" t="s">
        <v>1174</v>
      </c>
      <c r="O90" s="1">
        <v>44461.25885416667</v>
      </c>
      <c r="P90" t="s">
        <v>48</v>
      </c>
      <c r="Q90" t="s">
        <v>54</v>
      </c>
      <c r="R90" t="s">
        <v>54</v>
      </c>
      <c r="S90" t="s">
        <v>54</v>
      </c>
      <c r="T90" t="s">
        <v>0</v>
      </c>
      <c r="U90" t="s">
        <v>49</v>
      </c>
      <c r="V90" t="s">
        <v>49</v>
      </c>
      <c r="W90" t="s">
        <v>49</v>
      </c>
      <c r="X90" t="s">
        <v>49</v>
      </c>
      <c r="Y90" t="s">
        <v>0</v>
      </c>
      <c r="Z90" t="s">
        <v>51</v>
      </c>
      <c r="AA90" t="s">
        <v>97</v>
      </c>
      <c r="AB90" t="s">
        <v>0</v>
      </c>
      <c r="AC90" t="s">
        <v>0</v>
      </c>
      <c r="AD90" t="s">
        <v>49</v>
      </c>
      <c r="AE90" t="s">
        <v>0</v>
      </c>
      <c r="AF90" t="s">
        <v>8</v>
      </c>
      <c r="AG90" t="s">
        <v>88</v>
      </c>
    </row>
    <row r="91" spans="1:33" x14ac:dyDescent="0.35">
      <c r="A91" t="s">
        <v>49</v>
      </c>
      <c r="B91" t="s">
        <v>922</v>
      </c>
      <c r="C91" t="s">
        <v>922</v>
      </c>
      <c r="D91" t="s">
        <v>1175</v>
      </c>
      <c r="E91" t="s">
        <v>1176</v>
      </c>
      <c r="F91" t="s">
        <v>1177</v>
      </c>
      <c r="G91" t="s">
        <v>264</v>
      </c>
      <c r="H91" t="s">
        <v>43</v>
      </c>
      <c r="I91">
        <v>60611</v>
      </c>
      <c r="J91" t="s">
        <v>265</v>
      </c>
      <c r="K91">
        <v>7734910016</v>
      </c>
      <c r="L91" t="s">
        <v>45</v>
      </c>
      <c r="M91" t="s">
        <v>1178</v>
      </c>
      <c r="N91" t="s">
        <v>1179</v>
      </c>
      <c r="O91" s="1">
        <v>44314.309062499997</v>
      </c>
      <c r="P91" t="s">
        <v>48</v>
      </c>
      <c r="Q91" t="s">
        <v>54</v>
      </c>
      <c r="R91" t="s">
        <v>54</v>
      </c>
      <c r="S91" t="s">
        <v>54</v>
      </c>
      <c r="U91" t="s">
        <v>0</v>
      </c>
      <c r="V91" t="s">
        <v>49</v>
      </c>
      <c r="W91" t="s">
        <v>49</v>
      </c>
      <c r="X91" t="s">
        <v>49</v>
      </c>
      <c r="Y91" t="s">
        <v>0</v>
      </c>
      <c r="Z91" t="s">
        <v>364</v>
      </c>
      <c r="AA91" t="s">
        <v>66</v>
      </c>
      <c r="AB91" t="s">
        <v>0</v>
      </c>
      <c r="AC91" t="s">
        <v>0</v>
      </c>
      <c r="AD91" t="s">
        <v>0</v>
      </c>
      <c r="AE91" t="s">
        <v>49</v>
      </c>
      <c r="AF91" t="s">
        <v>8</v>
      </c>
    </row>
    <row r="92" spans="1:33" x14ac:dyDescent="0.35">
      <c r="A92" t="s">
        <v>49</v>
      </c>
      <c r="B92" t="s">
        <v>187</v>
      </c>
      <c r="C92" t="s">
        <v>187</v>
      </c>
      <c r="D92" t="s">
        <v>1182</v>
      </c>
      <c r="E92" t="s">
        <v>1183</v>
      </c>
      <c r="F92" t="s">
        <v>1184</v>
      </c>
      <c r="G92" t="s">
        <v>1185</v>
      </c>
      <c r="H92" t="s">
        <v>43</v>
      </c>
      <c r="I92">
        <v>89450</v>
      </c>
      <c r="J92" t="s">
        <v>483</v>
      </c>
      <c r="K92">
        <v>7753785012</v>
      </c>
      <c r="L92" t="s">
        <v>45</v>
      </c>
      <c r="M92" t="s">
        <v>1186</v>
      </c>
      <c r="N92" t="s">
        <v>1187</v>
      </c>
      <c r="O92" s="1">
        <v>44442.542534722219</v>
      </c>
      <c r="P92" t="s">
        <v>48</v>
      </c>
      <c r="Q92" t="s">
        <v>54</v>
      </c>
      <c r="R92" t="s">
        <v>54</v>
      </c>
      <c r="S92" t="s">
        <v>54</v>
      </c>
      <c r="T92" t="s">
        <v>0</v>
      </c>
      <c r="U92" t="s">
        <v>0</v>
      </c>
      <c r="V92" t="s">
        <v>0</v>
      </c>
      <c r="W92" t="s">
        <v>0</v>
      </c>
      <c r="X92" t="s">
        <v>0</v>
      </c>
      <c r="Y92" t="s">
        <v>0</v>
      </c>
      <c r="Z92" t="s">
        <v>364</v>
      </c>
      <c r="AA92" t="s">
        <v>108</v>
      </c>
      <c r="AB92" t="s">
        <v>0</v>
      </c>
      <c r="AC92" t="s">
        <v>49</v>
      </c>
      <c r="AD92" t="s">
        <v>49</v>
      </c>
      <c r="AE92" t="s">
        <v>49</v>
      </c>
      <c r="AF92" t="s">
        <v>8</v>
      </c>
      <c r="AG92" t="s">
        <v>121</v>
      </c>
    </row>
    <row r="93" spans="1:33" x14ac:dyDescent="0.35">
      <c r="A93" t="s">
        <v>49</v>
      </c>
      <c r="B93" t="s">
        <v>1191</v>
      </c>
      <c r="C93" t="s">
        <v>1191</v>
      </c>
      <c r="D93" t="s">
        <v>1192</v>
      </c>
      <c r="E93" t="s">
        <v>1193</v>
      </c>
      <c r="F93" t="s">
        <v>1194</v>
      </c>
      <c r="G93" t="s">
        <v>1195</v>
      </c>
      <c r="H93" t="s">
        <v>43</v>
      </c>
      <c r="I93">
        <v>33067</v>
      </c>
      <c r="J93" t="s">
        <v>159</v>
      </c>
      <c r="K93" t="s">
        <v>1196</v>
      </c>
      <c r="L93" t="s">
        <v>247</v>
      </c>
      <c r="M93" t="s">
        <v>1197</v>
      </c>
      <c r="N93" t="s">
        <v>1198</v>
      </c>
      <c r="O93" s="1">
        <v>44362.498912037037</v>
      </c>
      <c r="P93" t="s">
        <v>48</v>
      </c>
      <c r="Q93" t="s">
        <v>54</v>
      </c>
      <c r="R93" t="s">
        <v>54</v>
      </c>
      <c r="S93" t="s">
        <v>54</v>
      </c>
      <c r="U93" t="s">
        <v>49</v>
      </c>
      <c r="V93" t="s">
        <v>0</v>
      </c>
      <c r="W93" t="s">
        <v>0</v>
      </c>
      <c r="X93" t="s">
        <v>0</v>
      </c>
      <c r="Y93" t="s">
        <v>50</v>
      </c>
      <c r="Z93" t="s">
        <v>65</v>
      </c>
      <c r="AA93" t="s">
        <v>97</v>
      </c>
      <c r="AB93" t="s">
        <v>0</v>
      </c>
      <c r="AC93" t="s">
        <v>0</v>
      </c>
      <c r="AD93" t="s">
        <v>49</v>
      </c>
      <c r="AE93" t="s">
        <v>49</v>
      </c>
      <c r="AF93" t="s">
        <v>8</v>
      </c>
    </row>
    <row r="94" spans="1:33" x14ac:dyDescent="0.35">
      <c r="A94" t="s">
        <v>49</v>
      </c>
      <c r="B94" t="s">
        <v>1199</v>
      </c>
      <c r="C94" t="s">
        <v>365</v>
      </c>
      <c r="D94" t="s">
        <v>1200</v>
      </c>
      <c r="E94" t="s">
        <v>1201</v>
      </c>
      <c r="F94" t="s">
        <v>1202</v>
      </c>
      <c r="G94" t="s">
        <v>1203</v>
      </c>
      <c r="H94" t="s">
        <v>43</v>
      </c>
      <c r="I94">
        <v>75087</v>
      </c>
      <c r="J94" t="s">
        <v>72</v>
      </c>
      <c r="K94">
        <v>4692788511</v>
      </c>
      <c r="L94" t="s">
        <v>118</v>
      </c>
      <c r="M94" t="s">
        <v>83</v>
      </c>
      <c r="N94" t="s">
        <v>1204</v>
      </c>
      <c r="O94" s="1">
        <v>44403.596412037034</v>
      </c>
      <c r="P94" t="s">
        <v>48</v>
      </c>
      <c r="Q94" t="s">
        <v>54</v>
      </c>
      <c r="R94" t="s">
        <v>54</v>
      </c>
      <c r="S94" t="s">
        <v>54</v>
      </c>
      <c r="U94" t="s">
        <v>0</v>
      </c>
      <c r="V94" t="s">
        <v>49</v>
      </c>
      <c r="W94" t="s">
        <v>0</v>
      </c>
      <c r="X94" t="s">
        <v>49</v>
      </c>
      <c r="Y94" t="s">
        <v>0</v>
      </c>
      <c r="Z94" t="s">
        <v>65</v>
      </c>
      <c r="AA94" t="s">
        <v>97</v>
      </c>
      <c r="AB94" t="s">
        <v>0</v>
      </c>
      <c r="AC94" t="s">
        <v>0</v>
      </c>
      <c r="AD94" t="s">
        <v>0</v>
      </c>
      <c r="AE94" t="s">
        <v>0</v>
      </c>
      <c r="AF94" t="s">
        <v>8</v>
      </c>
    </row>
    <row r="95" spans="1:33" x14ac:dyDescent="0.35">
      <c r="A95" t="s">
        <v>49</v>
      </c>
      <c r="B95" t="s">
        <v>1205</v>
      </c>
      <c r="C95" t="s">
        <v>1205</v>
      </c>
      <c r="D95" t="s">
        <v>1206</v>
      </c>
      <c r="E95" t="s">
        <v>1207</v>
      </c>
      <c r="F95" t="s">
        <v>1208</v>
      </c>
      <c r="G95" t="s">
        <v>1209</v>
      </c>
      <c r="H95" t="s">
        <v>43</v>
      </c>
      <c r="I95">
        <v>94022</v>
      </c>
      <c r="J95" t="s">
        <v>44</v>
      </c>
      <c r="K95">
        <v>14084839859</v>
      </c>
      <c r="L95" t="s">
        <v>148</v>
      </c>
      <c r="M95" t="s">
        <v>1210</v>
      </c>
      <c r="N95" t="s">
        <v>976</v>
      </c>
      <c r="O95" s="1">
        <v>44441.557685185187</v>
      </c>
      <c r="P95" t="s">
        <v>48</v>
      </c>
      <c r="Q95" t="s">
        <v>54</v>
      </c>
      <c r="R95" t="s">
        <v>54</v>
      </c>
      <c r="S95" t="s">
        <v>54</v>
      </c>
      <c r="T95" t="s">
        <v>0</v>
      </c>
      <c r="U95" t="s">
        <v>0</v>
      </c>
      <c r="V95" t="s">
        <v>0</v>
      </c>
      <c r="W95" t="s">
        <v>0</v>
      </c>
      <c r="X95" t="s">
        <v>0</v>
      </c>
      <c r="Y95" t="s">
        <v>50</v>
      </c>
      <c r="Z95" t="s">
        <v>269</v>
      </c>
      <c r="AA95" t="s">
        <v>108</v>
      </c>
      <c r="AB95" t="s">
        <v>0</v>
      </c>
      <c r="AC95" t="s">
        <v>0</v>
      </c>
      <c r="AD95" t="s">
        <v>0</v>
      </c>
      <c r="AE95" t="s">
        <v>0</v>
      </c>
      <c r="AF95" t="s">
        <v>8</v>
      </c>
      <c r="AG95" t="s">
        <v>121</v>
      </c>
    </row>
    <row r="96" spans="1:33" x14ac:dyDescent="0.35">
      <c r="A96" t="s">
        <v>49</v>
      </c>
      <c r="B96" t="s">
        <v>1211</v>
      </c>
      <c r="C96" t="s">
        <v>1211</v>
      </c>
      <c r="D96" t="s">
        <v>1212</v>
      </c>
      <c r="E96" t="s">
        <v>1213</v>
      </c>
      <c r="F96" t="s">
        <v>1214</v>
      </c>
      <c r="G96" t="s">
        <v>1215</v>
      </c>
      <c r="H96" t="s">
        <v>43</v>
      </c>
      <c r="I96">
        <v>76226</v>
      </c>
      <c r="J96" t="s">
        <v>72</v>
      </c>
      <c r="K96">
        <v>19408089703</v>
      </c>
      <c r="L96" t="s">
        <v>45</v>
      </c>
      <c r="M96" t="s">
        <v>1216</v>
      </c>
      <c r="N96" t="s">
        <v>240</v>
      </c>
      <c r="O96" s="1">
        <v>44392.210057870368</v>
      </c>
      <c r="P96" t="s">
        <v>48</v>
      </c>
      <c r="Q96" t="s">
        <v>54</v>
      </c>
      <c r="R96" t="s">
        <v>54</v>
      </c>
      <c r="S96" t="s">
        <v>54</v>
      </c>
      <c r="U96" t="s">
        <v>49</v>
      </c>
      <c r="V96" t="s">
        <v>0</v>
      </c>
      <c r="W96" t="s">
        <v>49</v>
      </c>
      <c r="X96" t="s">
        <v>49</v>
      </c>
      <c r="Y96" t="s">
        <v>0</v>
      </c>
      <c r="Z96" t="s">
        <v>51</v>
      </c>
      <c r="AA96" t="s">
        <v>97</v>
      </c>
      <c r="AB96" t="s">
        <v>0</v>
      </c>
      <c r="AC96" t="s">
        <v>49</v>
      </c>
      <c r="AD96" t="s">
        <v>49</v>
      </c>
      <c r="AE96" t="s">
        <v>0</v>
      </c>
      <c r="AF96" t="s">
        <v>8</v>
      </c>
    </row>
    <row r="97" spans="1:33" x14ac:dyDescent="0.35">
      <c r="A97" t="s">
        <v>49</v>
      </c>
      <c r="B97" t="s">
        <v>1248</v>
      </c>
      <c r="C97" t="s">
        <v>1248</v>
      </c>
      <c r="D97" t="s">
        <v>1249</v>
      </c>
      <c r="E97" t="s">
        <v>1250</v>
      </c>
      <c r="F97" t="s">
        <v>1251</v>
      </c>
      <c r="G97" t="s">
        <v>846</v>
      </c>
      <c r="H97" t="s">
        <v>43</v>
      </c>
      <c r="I97">
        <v>94607</v>
      </c>
      <c r="J97" t="s">
        <v>44</v>
      </c>
      <c r="K97">
        <v>5102133090</v>
      </c>
      <c r="L97" t="s">
        <v>226</v>
      </c>
      <c r="M97" t="s">
        <v>1252</v>
      </c>
      <c r="N97" t="s">
        <v>1253</v>
      </c>
      <c r="O97" s="1">
        <v>44386.556192129632</v>
      </c>
      <c r="P97" t="s">
        <v>48</v>
      </c>
      <c r="Q97" t="s">
        <v>54</v>
      </c>
      <c r="R97" t="s">
        <v>54</v>
      </c>
      <c r="S97" t="s">
        <v>54</v>
      </c>
      <c r="U97" t="s">
        <v>49</v>
      </c>
      <c r="V97" t="s">
        <v>49</v>
      </c>
      <c r="W97" t="s">
        <v>49</v>
      </c>
      <c r="X97" t="s">
        <v>0</v>
      </c>
      <c r="Y97" t="s">
        <v>50</v>
      </c>
      <c r="Z97" t="s">
        <v>51</v>
      </c>
      <c r="AA97" t="s">
        <v>97</v>
      </c>
      <c r="AB97" t="s">
        <v>0</v>
      </c>
      <c r="AC97" t="s">
        <v>0</v>
      </c>
      <c r="AD97" t="s">
        <v>0</v>
      </c>
      <c r="AE97" t="s">
        <v>49</v>
      </c>
      <c r="AF97" t="s">
        <v>8</v>
      </c>
    </row>
    <row r="98" spans="1:33" x14ac:dyDescent="0.35">
      <c r="A98" t="s">
        <v>0</v>
      </c>
      <c r="B98" t="s">
        <v>1254</v>
      </c>
      <c r="C98" t="s">
        <v>1255</v>
      </c>
      <c r="D98" t="s">
        <v>1256</v>
      </c>
      <c r="E98" t="s">
        <v>1257</v>
      </c>
      <c r="F98" t="s">
        <v>1258</v>
      </c>
      <c r="G98" t="s">
        <v>1259</v>
      </c>
      <c r="H98" t="s">
        <v>43</v>
      </c>
      <c r="I98">
        <v>94560</v>
      </c>
      <c r="J98" t="s">
        <v>44</v>
      </c>
      <c r="K98">
        <v>4086214987</v>
      </c>
      <c r="L98" t="s">
        <v>118</v>
      </c>
      <c r="M98" t="s">
        <v>1260</v>
      </c>
      <c r="N98" t="s">
        <v>1261</v>
      </c>
      <c r="O98" s="1">
        <v>44487.450416666667</v>
      </c>
      <c r="P98" t="s">
        <v>48</v>
      </c>
      <c r="Q98" s="1">
        <v>44487.450486111113</v>
      </c>
      <c r="R98" s="1">
        <v>44487.477083333331</v>
      </c>
      <c r="S98">
        <v>39</v>
      </c>
      <c r="T98" t="s">
        <v>49</v>
      </c>
      <c r="U98" t="s">
        <v>49</v>
      </c>
      <c r="V98" t="s">
        <v>49</v>
      </c>
      <c r="W98" t="s">
        <v>0</v>
      </c>
      <c r="X98" t="s">
        <v>49</v>
      </c>
      <c r="Y98" t="s">
        <v>50</v>
      </c>
      <c r="Z98" t="s">
        <v>65</v>
      </c>
      <c r="AA98" t="s">
        <v>185</v>
      </c>
      <c r="AB98" t="s">
        <v>0</v>
      </c>
      <c r="AC98" t="s">
        <v>0</v>
      </c>
      <c r="AD98" t="s">
        <v>0</v>
      </c>
      <c r="AE98" t="s">
        <v>0</v>
      </c>
      <c r="AF98" t="s">
        <v>8</v>
      </c>
      <c r="AG98" t="s">
        <v>88</v>
      </c>
    </row>
    <row r="99" spans="1:33" x14ac:dyDescent="0.35">
      <c r="A99" t="s">
        <v>49</v>
      </c>
      <c r="B99" t="s">
        <v>1132</v>
      </c>
      <c r="C99" t="s">
        <v>1132</v>
      </c>
      <c r="D99" t="s">
        <v>1270</v>
      </c>
      <c r="E99" t="s">
        <v>1271</v>
      </c>
      <c r="F99" t="s">
        <v>1272</v>
      </c>
      <c r="G99" t="s">
        <v>1273</v>
      </c>
      <c r="H99" t="s">
        <v>43</v>
      </c>
      <c r="I99" t="str">
        <f>"11725-4715"</f>
        <v>11725-4715</v>
      </c>
      <c r="J99" t="s">
        <v>490</v>
      </c>
      <c r="K99">
        <v>6315245787</v>
      </c>
      <c r="L99" t="s">
        <v>182</v>
      </c>
      <c r="M99" t="s">
        <v>1274</v>
      </c>
      <c r="N99" t="s">
        <v>735</v>
      </c>
      <c r="O99" s="1">
        <v>44454.534710648149</v>
      </c>
      <c r="P99" t="s">
        <v>48</v>
      </c>
      <c r="Q99" t="s">
        <v>54</v>
      </c>
      <c r="R99" t="s">
        <v>54</v>
      </c>
      <c r="S99" t="s">
        <v>54</v>
      </c>
      <c r="T99" t="s">
        <v>0</v>
      </c>
      <c r="U99" t="s">
        <v>0</v>
      </c>
      <c r="V99" t="s">
        <v>0</v>
      </c>
      <c r="W99" t="s">
        <v>0</v>
      </c>
      <c r="X99" t="s">
        <v>49</v>
      </c>
      <c r="Y99" t="s">
        <v>50</v>
      </c>
      <c r="Z99" t="s">
        <v>397</v>
      </c>
      <c r="AA99" t="s">
        <v>97</v>
      </c>
      <c r="AB99" t="s">
        <v>0</v>
      </c>
      <c r="AC99" t="s">
        <v>0</v>
      </c>
      <c r="AD99" t="s">
        <v>49</v>
      </c>
      <c r="AE99" t="s">
        <v>0</v>
      </c>
      <c r="AF99" t="s">
        <v>8</v>
      </c>
      <c r="AG99" t="s">
        <v>163</v>
      </c>
    </row>
    <row r="100" spans="1:33" x14ac:dyDescent="0.35">
      <c r="A100" t="s">
        <v>49</v>
      </c>
      <c r="B100" t="s">
        <v>1280</v>
      </c>
      <c r="C100" t="s">
        <v>1280</v>
      </c>
      <c r="D100" t="s">
        <v>1281</v>
      </c>
      <c r="E100" t="s">
        <v>1282</v>
      </c>
      <c r="F100" t="s">
        <v>1283</v>
      </c>
      <c r="G100" t="s">
        <v>1284</v>
      </c>
      <c r="H100" t="s">
        <v>43</v>
      </c>
      <c r="I100">
        <v>90048</v>
      </c>
      <c r="J100" t="s">
        <v>44</v>
      </c>
      <c r="K100">
        <v>3059032866</v>
      </c>
      <c r="L100" t="s">
        <v>73</v>
      </c>
      <c r="M100" t="s">
        <v>1285</v>
      </c>
      <c r="N100" t="s">
        <v>1286</v>
      </c>
      <c r="O100" s="1">
        <v>44401.970960648148</v>
      </c>
      <c r="P100" t="s">
        <v>48</v>
      </c>
      <c r="Q100" t="s">
        <v>54</v>
      </c>
      <c r="R100" t="s">
        <v>54</v>
      </c>
      <c r="S100" t="s">
        <v>54</v>
      </c>
      <c r="U100" t="s">
        <v>0</v>
      </c>
      <c r="V100" t="s">
        <v>0</v>
      </c>
      <c r="W100" t="s">
        <v>0</v>
      </c>
      <c r="X100" t="s">
        <v>49</v>
      </c>
      <c r="Y100" t="s">
        <v>50</v>
      </c>
      <c r="Z100" t="s">
        <v>65</v>
      </c>
      <c r="AA100" t="s">
        <v>97</v>
      </c>
      <c r="AB100" t="s">
        <v>0</v>
      </c>
      <c r="AC100" t="s">
        <v>0</v>
      </c>
      <c r="AD100" t="s">
        <v>0</v>
      </c>
      <c r="AE100" t="s">
        <v>0</v>
      </c>
      <c r="AF100" t="s">
        <v>8</v>
      </c>
    </row>
    <row r="101" spans="1:33" x14ac:dyDescent="0.35">
      <c r="A101" t="s">
        <v>49</v>
      </c>
      <c r="B101" t="s">
        <v>453</v>
      </c>
      <c r="C101" t="s">
        <v>453</v>
      </c>
      <c r="D101" t="s">
        <v>1287</v>
      </c>
      <c r="E101" t="s">
        <v>1288</v>
      </c>
      <c r="F101" t="s">
        <v>1289</v>
      </c>
      <c r="G101" t="s">
        <v>373</v>
      </c>
      <c r="H101" t="s">
        <v>43</v>
      </c>
      <c r="I101">
        <v>80010</v>
      </c>
      <c r="J101" t="s">
        <v>105</v>
      </c>
      <c r="K101">
        <v>7192010986</v>
      </c>
      <c r="L101" t="s">
        <v>285</v>
      </c>
      <c r="M101" t="s">
        <v>1290</v>
      </c>
      <c r="N101" t="s">
        <v>137</v>
      </c>
      <c r="O101" s="1">
        <v>44403.472337962965</v>
      </c>
      <c r="P101" t="s">
        <v>48</v>
      </c>
      <c r="Q101" t="s">
        <v>54</v>
      </c>
      <c r="R101" t="s">
        <v>54</v>
      </c>
      <c r="S101" t="s">
        <v>54</v>
      </c>
      <c r="U101" t="s">
        <v>49</v>
      </c>
      <c r="V101" t="s">
        <v>0</v>
      </c>
      <c r="W101" t="s">
        <v>49</v>
      </c>
      <c r="X101" t="s">
        <v>49</v>
      </c>
      <c r="Y101" t="s">
        <v>50</v>
      </c>
      <c r="Z101" t="s">
        <v>51</v>
      </c>
      <c r="AA101" t="s">
        <v>97</v>
      </c>
      <c r="AB101" t="s">
        <v>0</v>
      </c>
      <c r="AC101" t="s">
        <v>0</v>
      </c>
      <c r="AD101" t="s">
        <v>49</v>
      </c>
      <c r="AE101" t="s">
        <v>49</v>
      </c>
      <c r="AF101" t="s">
        <v>8</v>
      </c>
    </row>
    <row r="102" spans="1:33" x14ac:dyDescent="0.35">
      <c r="A102" t="s">
        <v>49</v>
      </c>
      <c r="B102" t="s">
        <v>1293</v>
      </c>
      <c r="C102" t="s">
        <v>1293</v>
      </c>
      <c r="D102" t="s">
        <v>1294</v>
      </c>
      <c r="E102" t="s">
        <v>1295</v>
      </c>
      <c r="F102" t="s">
        <v>1296</v>
      </c>
      <c r="G102" t="s">
        <v>489</v>
      </c>
      <c r="H102" t="s">
        <v>43</v>
      </c>
      <c r="I102">
        <v>10019</v>
      </c>
      <c r="J102" t="s">
        <v>490</v>
      </c>
      <c r="K102">
        <v>9293889814</v>
      </c>
      <c r="L102" t="s">
        <v>182</v>
      </c>
      <c r="M102" t="s">
        <v>1297</v>
      </c>
      <c r="N102" t="s">
        <v>1298</v>
      </c>
      <c r="O102" s="1">
        <v>44365.453738425924</v>
      </c>
      <c r="P102" t="s">
        <v>48</v>
      </c>
      <c r="Q102" t="s">
        <v>54</v>
      </c>
      <c r="R102" t="s">
        <v>54</v>
      </c>
      <c r="S102" t="s">
        <v>54</v>
      </c>
      <c r="U102" t="s">
        <v>0</v>
      </c>
      <c r="V102" t="s">
        <v>0</v>
      </c>
      <c r="W102" t="s">
        <v>49</v>
      </c>
      <c r="X102" t="s">
        <v>0</v>
      </c>
      <c r="Y102" t="s">
        <v>0</v>
      </c>
      <c r="Z102" t="s">
        <v>65</v>
      </c>
      <c r="AA102" t="s">
        <v>52</v>
      </c>
      <c r="AB102" t="s">
        <v>0</v>
      </c>
      <c r="AC102" t="s">
        <v>49</v>
      </c>
      <c r="AD102" t="s">
        <v>0</v>
      </c>
      <c r="AE102" t="s">
        <v>0</v>
      </c>
      <c r="AF102" t="s">
        <v>8</v>
      </c>
    </row>
    <row r="103" spans="1:33" x14ac:dyDescent="0.35">
      <c r="A103" t="s">
        <v>49</v>
      </c>
      <c r="B103" t="s">
        <v>918</v>
      </c>
      <c r="C103" t="s">
        <v>918</v>
      </c>
      <c r="D103" t="s">
        <v>1304</v>
      </c>
      <c r="E103" t="s">
        <v>1305</v>
      </c>
      <c r="F103" t="s">
        <v>1306</v>
      </c>
      <c r="G103" t="s">
        <v>1307</v>
      </c>
      <c r="H103" t="s">
        <v>43</v>
      </c>
      <c r="I103">
        <v>30047</v>
      </c>
      <c r="J103" t="s">
        <v>127</v>
      </c>
      <c r="K103">
        <v>7708158607</v>
      </c>
      <c r="L103" t="s">
        <v>578</v>
      </c>
      <c r="M103" t="s">
        <v>1308</v>
      </c>
      <c r="N103" t="s">
        <v>107</v>
      </c>
      <c r="O103" s="1">
        <v>44402.464467592596</v>
      </c>
      <c r="P103" t="s">
        <v>48</v>
      </c>
      <c r="Q103" t="s">
        <v>54</v>
      </c>
      <c r="R103" t="s">
        <v>54</v>
      </c>
      <c r="S103" t="s">
        <v>54</v>
      </c>
      <c r="U103" t="s">
        <v>49</v>
      </c>
      <c r="V103" t="s">
        <v>49</v>
      </c>
      <c r="W103" t="s">
        <v>0</v>
      </c>
      <c r="X103" t="s">
        <v>0</v>
      </c>
      <c r="Y103" t="s">
        <v>50</v>
      </c>
      <c r="Z103" t="s">
        <v>51</v>
      </c>
      <c r="AA103" t="s">
        <v>108</v>
      </c>
      <c r="AB103" t="s">
        <v>0</v>
      </c>
      <c r="AC103" t="s">
        <v>0</v>
      </c>
      <c r="AD103" t="s">
        <v>49</v>
      </c>
      <c r="AE103" t="s">
        <v>0</v>
      </c>
      <c r="AF103" t="s">
        <v>8</v>
      </c>
    </row>
    <row r="104" spans="1:33" x14ac:dyDescent="0.35">
      <c r="A104" t="s">
        <v>49</v>
      </c>
      <c r="B104" t="s">
        <v>1315</v>
      </c>
      <c r="C104" t="s">
        <v>1316</v>
      </c>
      <c r="D104" t="s">
        <v>1317</v>
      </c>
      <c r="E104" t="s">
        <v>1318</v>
      </c>
      <c r="F104" t="s">
        <v>1319</v>
      </c>
      <c r="G104" t="s">
        <v>1320</v>
      </c>
      <c r="H104" t="s">
        <v>1321</v>
      </c>
      <c r="I104">
        <v>85307</v>
      </c>
      <c r="J104" t="s">
        <v>45</v>
      </c>
      <c r="K104">
        <v>6237032147</v>
      </c>
      <c r="L104" t="s">
        <v>118</v>
      </c>
      <c r="M104" t="s">
        <v>1322</v>
      </c>
      <c r="N104" t="s">
        <v>268</v>
      </c>
      <c r="O104" s="1">
        <v>44403.421655092592</v>
      </c>
      <c r="P104" t="s">
        <v>48</v>
      </c>
      <c r="Q104" t="s">
        <v>54</v>
      </c>
      <c r="R104" t="s">
        <v>54</v>
      </c>
      <c r="S104" t="s">
        <v>54</v>
      </c>
      <c r="U104" t="s">
        <v>49</v>
      </c>
      <c r="V104" t="s">
        <v>0</v>
      </c>
      <c r="W104" t="s">
        <v>0</v>
      </c>
      <c r="X104" t="s">
        <v>0</v>
      </c>
      <c r="Y104" t="s">
        <v>50</v>
      </c>
      <c r="Z104" t="s">
        <v>51</v>
      </c>
      <c r="AA104" t="s">
        <v>52</v>
      </c>
      <c r="AB104" t="s">
        <v>0</v>
      </c>
      <c r="AC104" t="s">
        <v>0</v>
      </c>
      <c r="AD104" t="s">
        <v>49</v>
      </c>
      <c r="AE104" t="s">
        <v>49</v>
      </c>
      <c r="AF104" t="s">
        <v>1323</v>
      </c>
    </row>
    <row r="105" spans="1:33" x14ac:dyDescent="0.35">
      <c r="A105" t="s">
        <v>49</v>
      </c>
      <c r="B105" t="s">
        <v>1325</v>
      </c>
      <c r="C105" t="s">
        <v>1325</v>
      </c>
      <c r="D105" t="s">
        <v>1326</v>
      </c>
      <c r="E105" t="s">
        <v>1327</v>
      </c>
      <c r="F105" t="s">
        <v>1328</v>
      </c>
      <c r="G105" t="s">
        <v>1329</v>
      </c>
      <c r="H105" t="s">
        <v>43</v>
      </c>
      <c r="I105">
        <v>93036</v>
      </c>
      <c r="J105" t="s">
        <v>44</v>
      </c>
      <c r="K105">
        <v>3105021404</v>
      </c>
      <c r="L105" t="s">
        <v>118</v>
      </c>
      <c r="M105" t="s">
        <v>1330</v>
      </c>
      <c r="N105" t="s">
        <v>1331</v>
      </c>
      <c r="O105" s="1">
        <v>44399.946574074071</v>
      </c>
      <c r="P105" t="s">
        <v>48</v>
      </c>
      <c r="Q105" t="s">
        <v>54</v>
      </c>
      <c r="R105" t="s">
        <v>54</v>
      </c>
      <c r="S105" t="s">
        <v>54</v>
      </c>
      <c r="U105" t="s">
        <v>0</v>
      </c>
      <c r="V105" t="s">
        <v>0</v>
      </c>
      <c r="W105" t="s">
        <v>0</v>
      </c>
      <c r="X105" t="s">
        <v>0</v>
      </c>
      <c r="Y105" t="s">
        <v>50</v>
      </c>
      <c r="Z105" t="s">
        <v>364</v>
      </c>
      <c r="AA105" t="s">
        <v>108</v>
      </c>
      <c r="AB105" t="s">
        <v>0</v>
      </c>
      <c r="AC105" t="s">
        <v>0</v>
      </c>
      <c r="AD105" t="s">
        <v>0</v>
      </c>
      <c r="AE105" t="s">
        <v>0</v>
      </c>
      <c r="AF105" t="s">
        <v>8</v>
      </c>
    </row>
    <row r="106" spans="1:33" x14ac:dyDescent="0.35">
      <c r="A106" t="s">
        <v>49</v>
      </c>
      <c r="B106" t="s">
        <v>1119</v>
      </c>
      <c r="C106" t="s">
        <v>1119</v>
      </c>
      <c r="D106" t="s">
        <v>1332</v>
      </c>
      <c r="E106" t="s">
        <v>1333</v>
      </c>
      <c r="F106" t="s">
        <v>1334</v>
      </c>
      <c r="G106" t="s">
        <v>42</v>
      </c>
      <c r="H106" t="s">
        <v>1321</v>
      </c>
      <c r="I106">
        <v>90044</v>
      </c>
      <c r="J106" t="s">
        <v>45</v>
      </c>
      <c r="K106" t="s">
        <v>1335</v>
      </c>
      <c r="L106" t="s">
        <v>285</v>
      </c>
      <c r="M106" t="s">
        <v>1336</v>
      </c>
      <c r="N106" t="s">
        <v>1337</v>
      </c>
      <c r="O106" s="1">
        <v>44403.424027777779</v>
      </c>
      <c r="P106" t="s">
        <v>48</v>
      </c>
      <c r="Q106" t="s">
        <v>54</v>
      </c>
      <c r="R106" t="s">
        <v>54</v>
      </c>
      <c r="S106" t="s">
        <v>54</v>
      </c>
      <c r="U106" t="s">
        <v>49</v>
      </c>
      <c r="V106" t="s">
        <v>0</v>
      </c>
      <c r="W106" t="s">
        <v>49</v>
      </c>
      <c r="X106" t="s">
        <v>49</v>
      </c>
      <c r="Y106" t="s">
        <v>50</v>
      </c>
      <c r="Z106" t="s">
        <v>51</v>
      </c>
      <c r="AA106" t="s">
        <v>97</v>
      </c>
      <c r="AB106" t="s">
        <v>0</v>
      </c>
      <c r="AC106" t="s">
        <v>49</v>
      </c>
      <c r="AD106" t="s">
        <v>49</v>
      </c>
      <c r="AE106" t="s">
        <v>49</v>
      </c>
      <c r="AF106" t="s">
        <v>1323</v>
      </c>
    </row>
    <row r="107" spans="1:33" x14ac:dyDescent="0.35">
      <c r="A107" t="s">
        <v>49</v>
      </c>
      <c r="B107" t="s">
        <v>1344</v>
      </c>
      <c r="C107" t="s">
        <v>1344</v>
      </c>
      <c r="D107" t="s">
        <v>1345</v>
      </c>
      <c r="E107" t="s">
        <v>1346</v>
      </c>
      <c r="F107" t="s">
        <v>1347</v>
      </c>
      <c r="G107" t="s">
        <v>901</v>
      </c>
      <c r="H107" t="s">
        <v>43</v>
      </c>
      <c r="I107">
        <v>80401</v>
      </c>
      <c r="J107" t="s">
        <v>105</v>
      </c>
      <c r="K107" t="s">
        <v>1348</v>
      </c>
      <c r="L107" t="s">
        <v>62</v>
      </c>
      <c r="M107" t="s">
        <v>1349</v>
      </c>
      <c r="N107" t="s">
        <v>1350</v>
      </c>
      <c r="O107" s="1">
        <v>44391.126342592594</v>
      </c>
      <c r="P107" t="s">
        <v>48</v>
      </c>
      <c r="Q107" t="s">
        <v>54</v>
      </c>
      <c r="R107" t="s">
        <v>54</v>
      </c>
      <c r="S107" t="s">
        <v>54</v>
      </c>
      <c r="U107" t="s">
        <v>49</v>
      </c>
      <c r="V107" t="s">
        <v>49</v>
      </c>
      <c r="W107" t="s">
        <v>49</v>
      </c>
      <c r="X107" t="s">
        <v>49</v>
      </c>
      <c r="Y107" t="s">
        <v>0</v>
      </c>
      <c r="Z107" t="s">
        <v>65</v>
      </c>
      <c r="AA107" t="s">
        <v>52</v>
      </c>
      <c r="AB107" t="s">
        <v>0</v>
      </c>
      <c r="AC107" t="s">
        <v>0</v>
      </c>
      <c r="AD107" t="s">
        <v>0</v>
      </c>
      <c r="AE107" t="s">
        <v>49</v>
      </c>
      <c r="AF107" t="s">
        <v>8</v>
      </c>
    </row>
    <row r="108" spans="1:33" x14ac:dyDescent="0.35">
      <c r="A108" t="s">
        <v>49</v>
      </c>
      <c r="B108" t="s">
        <v>366</v>
      </c>
      <c r="C108" t="s">
        <v>366</v>
      </c>
      <c r="D108" t="s">
        <v>1358</v>
      </c>
      <c r="E108" t="s">
        <v>1359</v>
      </c>
      <c r="F108" t="s">
        <v>1360</v>
      </c>
      <c r="G108" t="s">
        <v>1361</v>
      </c>
      <c r="H108" t="s">
        <v>43</v>
      </c>
      <c r="I108">
        <v>8512</v>
      </c>
      <c r="J108" t="s">
        <v>1144</v>
      </c>
      <c r="K108">
        <v>2156304733</v>
      </c>
      <c r="L108" t="s">
        <v>118</v>
      </c>
      <c r="M108" t="s">
        <v>1362</v>
      </c>
      <c r="N108" t="s">
        <v>107</v>
      </c>
      <c r="O108" s="1">
        <v>44398.575185185182</v>
      </c>
      <c r="P108" t="s">
        <v>330</v>
      </c>
      <c r="Q108" t="s">
        <v>54</v>
      </c>
      <c r="R108" t="s">
        <v>54</v>
      </c>
      <c r="S108" t="s">
        <v>54</v>
      </c>
      <c r="U108" t="s">
        <v>0</v>
      </c>
      <c r="V108" t="s">
        <v>0</v>
      </c>
      <c r="W108" t="s">
        <v>0</v>
      </c>
      <c r="X108" t="s">
        <v>0</v>
      </c>
      <c r="Y108" t="s">
        <v>50</v>
      </c>
      <c r="Z108" t="s">
        <v>269</v>
      </c>
      <c r="AA108" t="s">
        <v>185</v>
      </c>
      <c r="AB108" t="s">
        <v>0</v>
      </c>
      <c r="AC108" t="s">
        <v>0</v>
      </c>
      <c r="AD108" t="s">
        <v>0</v>
      </c>
      <c r="AE108" t="s">
        <v>0</v>
      </c>
      <c r="AF108" t="s">
        <v>8</v>
      </c>
    </row>
    <row r="109" spans="1:33" x14ac:dyDescent="0.35">
      <c r="A109" t="s">
        <v>49</v>
      </c>
      <c r="B109" t="s">
        <v>1363</v>
      </c>
      <c r="C109" t="s">
        <v>1363</v>
      </c>
      <c r="D109" t="s">
        <v>1364</v>
      </c>
      <c r="E109" t="s">
        <v>1365</v>
      </c>
      <c r="F109" t="s">
        <v>1366</v>
      </c>
      <c r="G109" t="s">
        <v>1367</v>
      </c>
      <c r="H109" t="s">
        <v>43</v>
      </c>
      <c r="I109">
        <v>75204</v>
      </c>
      <c r="J109" t="s">
        <v>72</v>
      </c>
      <c r="K109">
        <v>4176555647</v>
      </c>
      <c r="L109" t="s">
        <v>546</v>
      </c>
      <c r="M109" t="s">
        <v>1368</v>
      </c>
      <c r="N109" t="s">
        <v>1369</v>
      </c>
      <c r="O109" s="1">
        <v>44403.317418981482</v>
      </c>
      <c r="P109" t="s">
        <v>48</v>
      </c>
      <c r="Q109" t="s">
        <v>54</v>
      </c>
      <c r="R109" t="s">
        <v>54</v>
      </c>
      <c r="S109" t="s">
        <v>54</v>
      </c>
      <c r="U109" t="s">
        <v>49</v>
      </c>
      <c r="V109" t="s">
        <v>0</v>
      </c>
      <c r="W109" t="s">
        <v>0</v>
      </c>
      <c r="X109" t="s">
        <v>49</v>
      </c>
      <c r="Y109" t="s">
        <v>0</v>
      </c>
      <c r="Z109" t="s">
        <v>51</v>
      </c>
      <c r="AA109" t="s">
        <v>66</v>
      </c>
      <c r="AB109" t="s">
        <v>0</v>
      </c>
      <c r="AC109" t="s">
        <v>0</v>
      </c>
      <c r="AD109" t="s">
        <v>49</v>
      </c>
      <c r="AE109" t="s">
        <v>0</v>
      </c>
      <c r="AF109" t="s">
        <v>8</v>
      </c>
    </row>
    <row r="110" spans="1:33" x14ac:dyDescent="0.35">
      <c r="A110" t="s">
        <v>49</v>
      </c>
      <c r="B110" t="s">
        <v>1410</v>
      </c>
      <c r="C110" t="s">
        <v>1410</v>
      </c>
      <c r="D110" t="s">
        <v>1411</v>
      </c>
      <c r="E110" t="s">
        <v>1412</v>
      </c>
      <c r="F110" t="s">
        <v>1413</v>
      </c>
      <c r="G110" t="s">
        <v>1414</v>
      </c>
      <c r="H110" t="s">
        <v>44</v>
      </c>
      <c r="I110" t="s">
        <v>1415</v>
      </c>
      <c r="J110" t="s">
        <v>304</v>
      </c>
      <c r="K110">
        <v>4168041735</v>
      </c>
      <c r="L110" t="s">
        <v>62</v>
      </c>
      <c r="M110" t="s">
        <v>1416</v>
      </c>
      <c r="N110" t="s">
        <v>1417</v>
      </c>
      <c r="O110" s="1">
        <v>44486.017060185186</v>
      </c>
      <c r="P110" t="s">
        <v>48</v>
      </c>
      <c r="Q110" t="s">
        <v>54</v>
      </c>
      <c r="R110" t="s">
        <v>54</v>
      </c>
      <c r="S110" t="s">
        <v>54</v>
      </c>
      <c r="T110" t="s">
        <v>49</v>
      </c>
      <c r="U110" t="s">
        <v>49</v>
      </c>
      <c r="V110" t="s">
        <v>49</v>
      </c>
      <c r="W110" t="s">
        <v>49</v>
      </c>
      <c r="X110" t="s">
        <v>49</v>
      </c>
      <c r="Y110" t="s">
        <v>85</v>
      </c>
      <c r="Z110" t="s">
        <v>138</v>
      </c>
      <c r="AA110" t="s">
        <v>87</v>
      </c>
      <c r="AB110" t="s">
        <v>0</v>
      </c>
      <c r="AC110" t="s">
        <v>0</v>
      </c>
      <c r="AD110" t="s">
        <v>49</v>
      </c>
      <c r="AE110" t="s">
        <v>0</v>
      </c>
      <c r="AF110" t="s">
        <v>175</v>
      </c>
      <c r="AG110" t="s">
        <v>88</v>
      </c>
    </row>
    <row r="111" spans="1:33" x14ac:dyDescent="0.35">
      <c r="A111" t="s">
        <v>49</v>
      </c>
      <c r="B111" t="s">
        <v>1081</v>
      </c>
      <c r="C111" t="s">
        <v>1081</v>
      </c>
      <c r="D111" t="s">
        <v>827</v>
      </c>
      <c r="E111" t="s">
        <v>1418</v>
      </c>
      <c r="F111" t="s">
        <v>1419</v>
      </c>
      <c r="G111" t="s">
        <v>1420</v>
      </c>
      <c r="H111" t="s">
        <v>43</v>
      </c>
      <c r="I111">
        <v>59601</v>
      </c>
      <c r="J111" t="s">
        <v>1421</v>
      </c>
      <c r="K111">
        <v>3037467754</v>
      </c>
      <c r="L111" t="s">
        <v>275</v>
      </c>
      <c r="M111" t="s">
        <v>1422</v>
      </c>
      <c r="N111" t="s">
        <v>1356</v>
      </c>
      <c r="O111" s="1">
        <v>44385.502083333333</v>
      </c>
      <c r="P111" t="s">
        <v>48</v>
      </c>
      <c r="Q111" t="s">
        <v>54</v>
      </c>
      <c r="R111" t="s">
        <v>54</v>
      </c>
      <c r="S111" t="s">
        <v>54</v>
      </c>
      <c r="U111" t="s">
        <v>49</v>
      </c>
      <c r="V111" t="s">
        <v>0</v>
      </c>
      <c r="W111" t="s">
        <v>0</v>
      </c>
      <c r="X111" t="s">
        <v>49</v>
      </c>
      <c r="Y111" t="s">
        <v>50</v>
      </c>
      <c r="Z111" t="s">
        <v>51</v>
      </c>
      <c r="AA111" t="s">
        <v>97</v>
      </c>
      <c r="AB111" t="s">
        <v>0</v>
      </c>
      <c r="AC111" t="s">
        <v>0</v>
      </c>
      <c r="AD111" t="s">
        <v>0</v>
      </c>
      <c r="AE111" t="s">
        <v>0</v>
      </c>
      <c r="AF111" t="s">
        <v>8</v>
      </c>
    </row>
    <row r="112" spans="1:33" x14ac:dyDescent="0.35">
      <c r="A112" t="s">
        <v>49</v>
      </c>
      <c r="B112" t="s">
        <v>453</v>
      </c>
      <c r="C112" t="s">
        <v>453</v>
      </c>
      <c r="D112" t="s">
        <v>1423</v>
      </c>
      <c r="E112" t="s">
        <v>1424</v>
      </c>
      <c r="F112" t="s">
        <v>1425</v>
      </c>
      <c r="G112" t="s">
        <v>1021</v>
      </c>
      <c r="H112" t="s">
        <v>43</v>
      </c>
      <c r="I112">
        <v>92101</v>
      </c>
      <c r="J112" t="s">
        <v>44</v>
      </c>
      <c r="K112">
        <v>6193637100</v>
      </c>
      <c r="L112" t="s">
        <v>118</v>
      </c>
      <c r="M112" t="s">
        <v>1426</v>
      </c>
      <c r="N112" t="s">
        <v>1427</v>
      </c>
      <c r="O112" s="1">
        <v>44392.752928240741</v>
      </c>
      <c r="P112" t="s">
        <v>48</v>
      </c>
      <c r="Q112" t="s">
        <v>54</v>
      </c>
      <c r="R112" t="s">
        <v>54</v>
      </c>
      <c r="S112" t="s">
        <v>54</v>
      </c>
      <c r="U112" t="s">
        <v>49</v>
      </c>
      <c r="V112" t="s">
        <v>0</v>
      </c>
      <c r="W112" t="s">
        <v>0</v>
      </c>
      <c r="X112" t="s">
        <v>49</v>
      </c>
      <c r="Y112" t="s">
        <v>0</v>
      </c>
      <c r="Z112" t="s">
        <v>65</v>
      </c>
      <c r="AA112" t="s">
        <v>108</v>
      </c>
      <c r="AB112" t="s">
        <v>0</v>
      </c>
      <c r="AC112" t="s">
        <v>0</v>
      </c>
      <c r="AD112" t="s">
        <v>0</v>
      </c>
      <c r="AE112" t="s">
        <v>0</v>
      </c>
      <c r="AF112" t="s">
        <v>8</v>
      </c>
      <c r="AG112" t="s">
        <v>121</v>
      </c>
    </row>
    <row r="113" spans="1:33" x14ac:dyDescent="0.35">
      <c r="A113" t="s">
        <v>49</v>
      </c>
      <c r="B113" t="s">
        <v>377</v>
      </c>
      <c r="C113" t="s">
        <v>377</v>
      </c>
      <c r="D113" t="s">
        <v>1441</v>
      </c>
      <c r="E113" t="s">
        <v>1442</v>
      </c>
      <c r="F113" t="s">
        <v>1443</v>
      </c>
      <c r="G113" t="s">
        <v>1444</v>
      </c>
      <c r="H113" t="s">
        <v>44</v>
      </c>
      <c r="I113" t="s">
        <v>1445</v>
      </c>
      <c r="J113" t="s">
        <v>304</v>
      </c>
      <c r="K113">
        <v>4165400590</v>
      </c>
      <c r="L113" t="s">
        <v>182</v>
      </c>
      <c r="M113" t="s">
        <v>1446</v>
      </c>
      <c r="N113" t="s">
        <v>1447</v>
      </c>
      <c r="O113" s="1">
        <v>44371.53733796296</v>
      </c>
      <c r="P113" t="s">
        <v>48</v>
      </c>
      <c r="Q113" t="s">
        <v>54</v>
      </c>
      <c r="R113" t="s">
        <v>54</v>
      </c>
      <c r="S113" t="s">
        <v>54</v>
      </c>
      <c r="U113" t="s">
        <v>49</v>
      </c>
      <c r="V113" t="s">
        <v>49</v>
      </c>
      <c r="W113" t="s">
        <v>0</v>
      </c>
      <c r="X113" t="s">
        <v>49</v>
      </c>
      <c r="Y113" t="s">
        <v>0</v>
      </c>
      <c r="Z113" t="s">
        <v>65</v>
      </c>
      <c r="AA113" t="s">
        <v>97</v>
      </c>
      <c r="AB113" t="s">
        <v>0</v>
      </c>
      <c r="AC113" t="s">
        <v>0</v>
      </c>
      <c r="AD113" t="s">
        <v>0</v>
      </c>
      <c r="AE113" t="s">
        <v>0</v>
      </c>
      <c r="AF113" t="s">
        <v>175</v>
      </c>
    </row>
    <row r="114" spans="1:33" x14ac:dyDescent="0.35">
      <c r="A114" t="s">
        <v>49</v>
      </c>
      <c r="B114" t="s">
        <v>235</v>
      </c>
      <c r="C114" t="s">
        <v>235</v>
      </c>
      <c r="D114" t="s">
        <v>1455</v>
      </c>
      <c r="E114" t="s">
        <v>1456</v>
      </c>
      <c r="F114" t="s">
        <v>1457</v>
      </c>
      <c r="G114" t="s">
        <v>1458</v>
      </c>
      <c r="H114" t="s">
        <v>43</v>
      </c>
      <c r="I114">
        <v>95403</v>
      </c>
      <c r="J114" t="s">
        <v>44</v>
      </c>
      <c r="K114">
        <v>9174537007</v>
      </c>
      <c r="L114" t="s">
        <v>247</v>
      </c>
      <c r="M114" t="s">
        <v>1459</v>
      </c>
      <c r="N114" t="s">
        <v>1460</v>
      </c>
      <c r="O114" s="1">
        <v>44483.671898148146</v>
      </c>
      <c r="P114" t="s">
        <v>330</v>
      </c>
      <c r="Q114" t="s">
        <v>54</v>
      </c>
      <c r="R114" t="s">
        <v>54</v>
      </c>
      <c r="S114" t="s">
        <v>54</v>
      </c>
      <c r="T114" t="s">
        <v>49</v>
      </c>
      <c r="U114" t="s">
        <v>49</v>
      </c>
      <c r="V114" t="s">
        <v>0</v>
      </c>
      <c r="W114" t="s">
        <v>0</v>
      </c>
      <c r="X114" t="s">
        <v>49</v>
      </c>
      <c r="Y114" t="s">
        <v>50</v>
      </c>
      <c r="Z114" t="s">
        <v>51</v>
      </c>
      <c r="AA114" t="s">
        <v>108</v>
      </c>
      <c r="AB114" t="s">
        <v>0</v>
      </c>
      <c r="AC114" t="s">
        <v>0</v>
      </c>
      <c r="AD114" t="s">
        <v>0</v>
      </c>
      <c r="AE114" t="s">
        <v>0</v>
      </c>
      <c r="AF114" t="s">
        <v>8</v>
      </c>
      <c r="AG114" t="s">
        <v>163</v>
      </c>
    </row>
    <row r="115" spans="1:33" x14ac:dyDescent="0.35">
      <c r="A115" t="s">
        <v>49</v>
      </c>
      <c r="B115" t="s">
        <v>1469</v>
      </c>
      <c r="C115" t="s">
        <v>1469</v>
      </c>
      <c r="D115" t="s">
        <v>1470</v>
      </c>
      <c r="E115" t="s">
        <v>1471</v>
      </c>
      <c r="F115" t="s">
        <v>1472</v>
      </c>
      <c r="G115" t="s">
        <v>1473</v>
      </c>
      <c r="H115" t="s">
        <v>43</v>
      </c>
      <c r="I115">
        <v>80111</v>
      </c>
      <c r="J115" t="s">
        <v>105</v>
      </c>
      <c r="K115">
        <v>4805605655</v>
      </c>
      <c r="L115" t="s">
        <v>45</v>
      </c>
      <c r="M115" t="s">
        <v>1474</v>
      </c>
      <c r="N115" t="s">
        <v>1246</v>
      </c>
      <c r="O115" s="1">
        <v>44399.559872685182</v>
      </c>
      <c r="P115" t="s">
        <v>48</v>
      </c>
      <c r="Q115" t="s">
        <v>54</v>
      </c>
      <c r="R115" t="s">
        <v>54</v>
      </c>
      <c r="S115" t="s">
        <v>54</v>
      </c>
      <c r="U115" t="s">
        <v>49</v>
      </c>
      <c r="V115" t="s">
        <v>0</v>
      </c>
      <c r="W115" t="s">
        <v>0</v>
      </c>
      <c r="X115" t="s">
        <v>0</v>
      </c>
      <c r="Y115" t="s">
        <v>0</v>
      </c>
      <c r="Z115" t="s">
        <v>397</v>
      </c>
      <c r="AA115" t="s">
        <v>66</v>
      </c>
      <c r="AB115" t="s">
        <v>0</v>
      </c>
      <c r="AC115" t="s">
        <v>0</v>
      </c>
      <c r="AD115" t="s">
        <v>0</v>
      </c>
      <c r="AE115" t="s">
        <v>0</v>
      </c>
      <c r="AF115" t="s">
        <v>8</v>
      </c>
    </row>
    <row r="116" spans="1:33" x14ac:dyDescent="0.35">
      <c r="A116" t="s">
        <v>49</v>
      </c>
      <c r="B116" t="s">
        <v>409</v>
      </c>
      <c r="C116" t="s">
        <v>409</v>
      </c>
      <c r="D116" t="s">
        <v>1476</v>
      </c>
      <c r="E116" t="s">
        <v>1477</v>
      </c>
      <c r="F116" t="s">
        <v>1478</v>
      </c>
      <c r="G116" t="s">
        <v>1479</v>
      </c>
      <c r="H116" t="s">
        <v>43</v>
      </c>
      <c r="I116">
        <v>90402</v>
      </c>
      <c r="J116" t="s">
        <v>44</v>
      </c>
      <c r="K116">
        <v>8182923607</v>
      </c>
      <c r="L116" t="s">
        <v>118</v>
      </c>
      <c r="M116" t="s">
        <v>1480</v>
      </c>
      <c r="N116" t="s">
        <v>268</v>
      </c>
      <c r="O116" s="1">
        <v>44391.468692129631</v>
      </c>
      <c r="P116" t="s">
        <v>48</v>
      </c>
      <c r="Q116" t="s">
        <v>54</v>
      </c>
      <c r="R116" t="s">
        <v>54</v>
      </c>
      <c r="S116" t="s">
        <v>54</v>
      </c>
      <c r="U116" t="s">
        <v>49</v>
      </c>
      <c r="V116" t="s">
        <v>0</v>
      </c>
      <c r="W116" t="s">
        <v>0</v>
      </c>
      <c r="X116" t="s">
        <v>49</v>
      </c>
      <c r="Y116" t="s">
        <v>50</v>
      </c>
      <c r="Z116" t="s">
        <v>51</v>
      </c>
      <c r="AA116" t="s">
        <v>66</v>
      </c>
      <c r="AB116" t="s">
        <v>0</v>
      </c>
      <c r="AC116" t="s">
        <v>0</v>
      </c>
      <c r="AD116" t="s">
        <v>49</v>
      </c>
      <c r="AE116" t="s">
        <v>49</v>
      </c>
      <c r="AF116" t="s">
        <v>8</v>
      </c>
    </row>
    <row r="117" spans="1:33" x14ac:dyDescent="0.35">
      <c r="A117" t="s">
        <v>0</v>
      </c>
      <c r="B117" t="s">
        <v>1493</v>
      </c>
      <c r="C117" t="s">
        <v>712</v>
      </c>
      <c r="D117" t="s">
        <v>713</v>
      </c>
      <c r="E117" t="s">
        <v>1494</v>
      </c>
      <c r="F117" t="s">
        <v>1495</v>
      </c>
      <c r="G117" t="s">
        <v>716</v>
      </c>
      <c r="H117" t="s">
        <v>43</v>
      </c>
      <c r="I117">
        <v>87829</v>
      </c>
      <c r="J117" t="s">
        <v>717</v>
      </c>
      <c r="K117">
        <v>5052675249</v>
      </c>
      <c r="L117" t="s">
        <v>148</v>
      </c>
      <c r="M117" t="s">
        <v>1496</v>
      </c>
      <c r="N117" t="s">
        <v>137</v>
      </c>
      <c r="O117" s="1">
        <v>44487.416712962964</v>
      </c>
      <c r="P117" t="s">
        <v>48</v>
      </c>
      <c r="Q117" s="1">
        <v>44487.416979166665</v>
      </c>
      <c r="R117" s="1">
        <v>44487.499699074076</v>
      </c>
      <c r="S117">
        <v>120</v>
      </c>
      <c r="T117" t="s">
        <v>49</v>
      </c>
      <c r="U117" t="s">
        <v>49</v>
      </c>
      <c r="V117" t="s">
        <v>0</v>
      </c>
      <c r="W117" t="s">
        <v>49</v>
      </c>
      <c r="X117" t="s">
        <v>49</v>
      </c>
      <c r="Y117" t="s">
        <v>50</v>
      </c>
      <c r="Z117" t="s">
        <v>51</v>
      </c>
      <c r="AA117" t="s">
        <v>97</v>
      </c>
      <c r="AB117" t="s">
        <v>0</v>
      </c>
      <c r="AC117" t="s">
        <v>0</v>
      </c>
      <c r="AD117" t="s">
        <v>49</v>
      </c>
      <c r="AE117" t="s">
        <v>0</v>
      </c>
      <c r="AF117" t="s">
        <v>8</v>
      </c>
    </row>
    <row r="118" spans="1:33" x14ac:dyDescent="0.35">
      <c r="A118" t="s">
        <v>49</v>
      </c>
      <c r="B118" t="s">
        <v>1509</v>
      </c>
      <c r="C118" t="s">
        <v>1509</v>
      </c>
      <c r="D118" t="s">
        <v>1510</v>
      </c>
      <c r="E118" t="s">
        <v>1511</v>
      </c>
      <c r="F118" t="s">
        <v>1512</v>
      </c>
      <c r="G118" t="s">
        <v>1513</v>
      </c>
      <c r="H118" t="s">
        <v>43</v>
      </c>
      <c r="I118">
        <v>68118</v>
      </c>
      <c r="J118" t="s">
        <v>1514</v>
      </c>
      <c r="K118">
        <v>3105087673</v>
      </c>
      <c r="L118" t="s">
        <v>346</v>
      </c>
      <c r="M118" t="s">
        <v>1515</v>
      </c>
      <c r="N118" t="s">
        <v>1516</v>
      </c>
      <c r="O118" s="1">
        <v>44454.55133101852</v>
      </c>
      <c r="P118" t="s">
        <v>48</v>
      </c>
      <c r="Q118" t="s">
        <v>54</v>
      </c>
      <c r="R118" t="s">
        <v>54</v>
      </c>
      <c r="S118" t="s">
        <v>54</v>
      </c>
      <c r="T118" t="s">
        <v>0</v>
      </c>
      <c r="U118" t="s">
        <v>0</v>
      </c>
      <c r="V118" t="s">
        <v>0</v>
      </c>
      <c r="W118" t="s">
        <v>0</v>
      </c>
      <c r="X118" t="s">
        <v>0</v>
      </c>
      <c r="Y118" t="s">
        <v>85</v>
      </c>
      <c r="Z118" t="s">
        <v>138</v>
      </c>
      <c r="AA118" t="s">
        <v>504</v>
      </c>
      <c r="AB118" t="s">
        <v>0</v>
      </c>
      <c r="AC118" t="s">
        <v>0</v>
      </c>
      <c r="AD118" t="s">
        <v>0</v>
      </c>
      <c r="AE118" t="s">
        <v>0</v>
      </c>
      <c r="AF118" t="s">
        <v>8</v>
      </c>
      <c r="AG118" t="s">
        <v>163</v>
      </c>
    </row>
    <row r="119" spans="1:33" x14ac:dyDescent="0.35">
      <c r="A119" t="s">
        <v>49</v>
      </c>
      <c r="B119" t="s">
        <v>1524</v>
      </c>
      <c r="C119" t="s">
        <v>1524</v>
      </c>
      <c r="D119" t="s">
        <v>1525</v>
      </c>
      <c r="E119" t="s">
        <v>1526</v>
      </c>
      <c r="F119" t="s">
        <v>1527</v>
      </c>
      <c r="G119" t="s">
        <v>1528</v>
      </c>
      <c r="H119" t="s">
        <v>1012</v>
      </c>
      <c r="I119">
        <v>11500</v>
      </c>
      <c r="J119" t="s">
        <v>256</v>
      </c>
      <c r="K119">
        <v>34653612769</v>
      </c>
      <c r="L119" t="s">
        <v>467</v>
      </c>
      <c r="M119" t="s">
        <v>1529</v>
      </c>
      <c r="N119" t="s">
        <v>268</v>
      </c>
      <c r="O119" s="1">
        <v>44393.513425925928</v>
      </c>
      <c r="P119" t="s">
        <v>48</v>
      </c>
      <c r="Q119" t="s">
        <v>54</v>
      </c>
      <c r="R119" t="s">
        <v>54</v>
      </c>
      <c r="S119" t="s">
        <v>54</v>
      </c>
      <c r="T119" t="s">
        <v>49</v>
      </c>
      <c r="U119" t="s">
        <v>49</v>
      </c>
      <c r="V119" t="s">
        <v>0</v>
      </c>
      <c r="W119" t="s">
        <v>49</v>
      </c>
      <c r="X119" t="s">
        <v>49</v>
      </c>
      <c r="Y119" t="s">
        <v>50</v>
      </c>
      <c r="Z119" t="s">
        <v>51</v>
      </c>
      <c r="AA119" t="s">
        <v>97</v>
      </c>
      <c r="AB119" t="s">
        <v>0</v>
      </c>
      <c r="AC119" t="s">
        <v>0</v>
      </c>
      <c r="AD119" t="s">
        <v>49</v>
      </c>
      <c r="AE119" t="s">
        <v>49</v>
      </c>
      <c r="AF119" t="s">
        <v>1015</v>
      </c>
    </row>
    <row r="120" spans="1:33" x14ac:dyDescent="0.35">
      <c r="A120" t="s">
        <v>49</v>
      </c>
      <c r="B120" t="s">
        <v>98</v>
      </c>
      <c r="C120" t="s">
        <v>98</v>
      </c>
      <c r="D120" t="s">
        <v>1530</v>
      </c>
      <c r="E120" t="s">
        <v>1531</v>
      </c>
      <c r="F120" t="s">
        <v>1532</v>
      </c>
      <c r="G120" t="s">
        <v>1533</v>
      </c>
      <c r="H120" t="s">
        <v>43</v>
      </c>
      <c r="I120">
        <v>90024</v>
      </c>
      <c r="J120" t="s">
        <v>44</v>
      </c>
      <c r="K120" t="s">
        <v>1534</v>
      </c>
      <c r="L120" t="s">
        <v>45</v>
      </c>
      <c r="M120" t="s">
        <v>1535</v>
      </c>
      <c r="N120" t="s">
        <v>268</v>
      </c>
      <c r="O120" s="1">
        <v>44400.494849537034</v>
      </c>
      <c r="P120" t="s">
        <v>48</v>
      </c>
      <c r="Q120" t="s">
        <v>54</v>
      </c>
      <c r="R120" t="s">
        <v>54</v>
      </c>
      <c r="S120" t="s">
        <v>54</v>
      </c>
      <c r="U120" t="s">
        <v>0</v>
      </c>
      <c r="V120" t="s">
        <v>0</v>
      </c>
      <c r="W120" t="s">
        <v>49</v>
      </c>
      <c r="X120" t="s">
        <v>49</v>
      </c>
      <c r="Y120" t="s">
        <v>50</v>
      </c>
      <c r="Z120" t="s">
        <v>269</v>
      </c>
      <c r="AA120" t="s">
        <v>97</v>
      </c>
      <c r="AB120" t="s">
        <v>0</v>
      </c>
      <c r="AC120" t="s">
        <v>0</v>
      </c>
      <c r="AD120" t="s">
        <v>49</v>
      </c>
      <c r="AE120" t="s">
        <v>0</v>
      </c>
      <c r="AF120" t="s">
        <v>8</v>
      </c>
    </row>
    <row r="121" spans="1:33" x14ac:dyDescent="0.35">
      <c r="A121" t="s">
        <v>49</v>
      </c>
      <c r="B121" t="s">
        <v>340</v>
      </c>
      <c r="C121" t="s">
        <v>340</v>
      </c>
      <c r="D121" t="s">
        <v>802</v>
      </c>
      <c r="E121" t="s">
        <v>1536</v>
      </c>
      <c r="F121" t="s">
        <v>1537</v>
      </c>
      <c r="G121" t="s">
        <v>846</v>
      </c>
      <c r="H121" t="s">
        <v>43</v>
      </c>
      <c r="I121">
        <v>94606</v>
      </c>
      <c r="J121" t="s">
        <v>44</v>
      </c>
      <c r="K121" t="s">
        <v>1538</v>
      </c>
      <c r="L121" t="s">
        <v>226</v>
      </c>
      <c r="M121" t="s">
        <v>1539</v>
      </c>
      <c r="N121" t="s">
        <v>173</v>
      </c>
      <c r="O121" s="1">
        <v>44401.970960648148</v>
      </c>
      <c r="P121" t="s">
        <v>48</v>
      </c>
      <c r="Q121" t="s">
        <v>54</v>
      </c>
      <c r="R121" t="s">
        <v>54</v>
      </c>
      <c r="S121" t="s">
        <v>54</v>
      </c>
      <c r="U121" t="s">
        <v>0</v>
      </c>
      <c r="V121" t="s">
        <v>0</v>
      </c>
      <c r="W121" t="s">
        <v>0</v>
      </c>
      <c r="X121" t="s">
        <v>0</v>
      </c>
      <c r="Y121" t="s">
        <v>0</v>
      </c>
      <c r="Z121" t="s">
        <v>269</v>
      </c>
      <c r="AA121" t="s">
        <v>185</v>
      </c>
      <c r="AB121" t="s">
        <v>0</v>
      </c>
      <c r="AC121" t="s">
        <v>0</v>
      </c>
      <c r="AD121" t="s">
        <v>0</v>
      </c>
      <c r="AE121" t="s">
        <v>0</v>
      </c>
      <c r="AF121" t="s">
        <v>8</v>
      </c>
    </row>
    <row r="122" spans="1:33" x14ac:dyDescent="0.35">
      <c r="A122" t="s">
        <v>0</v>
      </c>
      <c r="B122" t="s">
        <v>1547</v>
      </c>
      <c r="C122" t="s">
        <v>1548</v>
      </c>
      <c r="D122" t="s">
        <v>1475</v>
      </c>
      <c r="E122" t="s">
        <v>1549</v>
      </c>
      <c r="F122" t="s">
        <v>1550</v>
      </c>
      <c r="G122" t="s">
        <v>1551</v>
      </c>
      <c r="H122" t="s">
        <v>43</v>
      </c>
      <c r="I122">
        <v>11753</v>
      </c>
      <c r="J122" t="s">
        <v>490</v>
      </c>
      <c r="K122">
        <v>2129204225</v>
      </c>
      <c r="L122" t="s">
        <v>182</v>
      </c>
      <c r="M122" t="s">
        <v>1552</v>
      </c>
      <c r="N122" t="s">
        <v>268</v>
      </c>
      <c r="O122" s="1">
        <v>44486.017060185186</v>
      </c>
      <c r="P122" t="s">
        <v>48</v>
      </c>
      <c r="Q122" s="1">
        <v>44487.558217592596</v>
      </c>
      <c r="R122" s="1">
        <v>44487.683379629627</v>
      </c>
      <c r="S122">
        <v>181</v>
      </c>
      <c r="T122" t="s">
        <v>49</v>
      </c>
      <c r="U122" t="s">
        <v>49</v>
      </c>
      <c r="V122" t="s">
        <v>49</v>
      </c>
      <c r="W122" t="s">
        <v>49</v>
      </c>
      <c r="X122" t="s">
        <v>49</v>
      </c>
      <c r="Y122" t="s">
        <v>50</v>
      </c>
      <c r="Z122" t="s">
        <v>51</v>
      </c>
      <c r="AA122" t="s">
        <v>52</v>
      </c>
      <c r="AB122" t="s">
        <v>0</v>
      </c>
      <c r="AC122" t="s">
        <v>49</v>
      </c>
      <c r="AD122" t="s">
        <v>49</v>
      </c>
      <c r="AE122" t="s">
        <v>49</v>
      </c>
      <c r="AF122" t="s">
        <v>8</v>
      </c>
    </row>
    <row r="123" spans="1:33" x14ac:dyDescent="0.35">
      <c r="A123" t="s">
        <v>49</v>
      </c>
      <c r="B123" t="s">
        <v>187</v>
      </c>
      <c r="C123" t="s">
        <v>187</v>
      </c>
      <c r="D123" t="s">
        <v>1559</v>
      </c>
      <c r="E123" t="s">
        <v>1560</v>
      </c>
      <c r="F123" t="s">
        <v>1561</v>
      </c>
      <c r="G123" t="s">
        <v>134</v>
      </c>
      <c r="H123" t="s">
        <v>43</v>
      </c>
      <c r="I123">
        <v>85739</v>
      </c>
      <c r="J123" t="s">
        <v>135</v>
      </c>
      <c r="K123">
        <v>2819327162</v>
      </c>
      <c r="L123" t="s">
        <v>118</v>
      </c>
      <c r="M123" t="s">
        <v>1562</v>
      </c>
      <c r="N123" t="s">
        <v>268</v>
      </c>
      <c r="O123" s="1">
        <v>44397.615891203706</v>
      </c>
      <c r="P123" t="s">
        <v>48</v>
      </c>
      <c r="Q123" t="s">
        <v>54</v>
      </c>
      <c r="R123" t="s">
        <v>54</v>
      </c>
      <c r="S123" t="s">
        <v>54</v>
      </c>
      <c r="U123" t="s">
        <v>49</v>
      </c>
      <c r="V123" t="s">
        <v>0</v>
      </c>
      <c r="W123" t="s">
        <v>0</v>
      </c>
      <c r="X123" t="s">
        <v>49</v>
      </c>
      <c r="Y123" t="s">
        <v>50</v>
      </c>
      <c r="Z123" t="s">
        <v>51</v>
      </c>
      <c r="AA123" t="s">
        <v>185</v>
      </c>
      <c r="AB123" t="s">
        <v>0</v>
      </c>
      <c r="AC123" t="s">
        <v>0</v>
      </c>
      <c r="AD123" t="s">
        <v>49</v>
      </c>
      <c r="AE123" t="s">
        <v>49</v>
      </c>
      <c r="AF123" t="s">
        <v>8</v>
      </c>
    </row>
    <row r="124" spans="1:33" x14ac:dyDescent="0.35">
      <c r="A124" t="s">
        <v>49</v>
      </c>
      <c r="B124" t="s">
        <v>1363</v>
      </c>
      <c r="C124" t="s">
        <v>1363</v>
      </c>
      <c r="D124" t="s">
        <v>1563</v>
      </c>
      <c r="E124" t="s">
        <v>1564</v>
      </c>
      <c r="F124" t="s">
        <v>1565</v>
      </c>
      <c r="G124" t="s">
        <v>264</v>
      </c>
      <c r="H124" t="s">
        <v>43</v>
      </c>
      <c r="I124">
        <v>60607</v>
      </c>
      <c r="J124" t="s">
        <v>265</v>
      </c>
      <c r="K124">
        <v>3125507543</v>
      </c>
      <c r="L124" t="s">
        <v>275</v>
      </c>
      <c r="M124" t="s">
        <v>1566</v>
      </c>
      <c r="N124" t="s">
        <v>735</v>
      </c>
      <c r="O124" s="1">
        <v>44344.153067129628</v>
      </c>
      <c r="P124" t="s">
        <v>48</v>
      </c>
      <c r="Q124" t="s">
        <v>54</v>
      </c>
      <c r="R124" t="s">
        <v>54</v>
      </c>
      <c r="S124" t="s">
        <v>54</v>
      </c>
      <c r="U124" t="s">
        <v>49</v>
      </c>
      <c r="V124" t="s">
        <v>0</v>
      </c>
      <c r="W124" t="s">
        <v>0</v>
      </c>
      <c r="X124" t="s">
        <v>0</v>
      </c>
      <c r="Y124" t="s">
        <v>50</v>
      </c>
      <c r="Z124" t="s">
        <v>51</v>
      </c>
      <c r="AA124" t="s">
        <v>52</v>
      </c>
      <c r="AB124" t="s">
        <v>0</v>
      </c>
      <c r="AC124" t="s">
        <v>0</v>
      </c>
      <c r="AD124" t="s">
        <v>0</v>
      </c>
      <c r="AE124" t="s">
        <v>0</v>
      </c>
      <c r="AF124" t="s">
        <v>8</v>
      </c>
    </row>
    <row r="125" spans="1:33" x14ac:dyDescent="0.35">
      <c r="A125" t="s">
        <v>49</v>
      </c>
      <c r="B125" t="s">
        <v>909</v>
      </c>
      <c r="C125" t="s">
        <v>909</v>
      </c>
      <c r="D125" t="s">
        <v>1324</v>
      </c>
      <c r="E125" t="s">
        <v>1567</v>
      </c>
      <c r="F125" t="s">
        <v>1568</v>
      </c>
      <c r="G125" t="s">
        <v>1569</v>
      </c>
      <c r="H125" t="s">
        <v>43</v>
      </c>
      <c r="I125">
        <v>33487</v>
      </c>
      <c r="J125" t="s">
        <v>159</v>
      </c>
      <c r="K125">
        <v>5615715567</v>
      </c>
      <c r="L125" t="s">
        <v>1100</v>
      </c>
      <c r="M125" t="s">
        <v>1570</v>
      </c>
      <c r="N125" t="s">
        <v>137</v>
      </c>
      <c r="O125" s="1">
        <v>44354.881932870368</v>
      </c>
      <c r="P125" t="s">
        <v>48</v>
      </c>
      <c r="Q125" t="s">
        <v>54</v>
      </c>
      <c r="R125" t="s">
        <v>54</v>
      </c>
      <c r="S125" t="s">
        <v>54</v>
      </c>
      <c r="U125" t="s">
        <v>0</v>
      </c>
      <c r="V125" t="s">
        <v>0</v>
      </c>
      <c r="W125" t="s">
        <v>0</v>
      </c>
      <c r="X125" t="s">
        <v>0</v>
      </c>
      <c r="Y125" t="s">
        <v>50</v>
      </c>
      <c r="Z125" t="s">
        <v>51</v>
      </c>
      <c r="AA125" t="s">
        <v>97</v>
      </c>
      <c r="AB125" t="s">
        <v>0</v>
      </c>
      <c r="AC125" t="s">
        <v>0</v>
      </c>
      <c r="AD125" t="s">
        <v>0</v>
      </c>
      <c r="AE125" t="s">
        <v>0</v>
      </c>
      <c r="AF125" t="s">
        <v>8</v>
      </c>
    </row>
    <row r="126" spans="1:33" x14ac:dyDescent="0.35">
      <c r="A126" t="s">
        <v>49</v>
      </c>
      <c r="B126" t="s">
        <v>1571</v>
      </c>
      <c r="C126" t="s">
        <v>1571</v>
      </c>
      <c r="D126" t="s">
        <v>1572</v>
      </c>
      <c r="E126" t="s">
        <v>1573</v>
      </c>
      <c r="F126" t="s">
        <v>1574</v>
      </c>
      <c r="G126" t="s">
        <v>489</v>
      </c>
      <c r="H126" t="s">
        <v>43</v>
      </c>
      <c r="I126">
        <v>10001</v>
      </c>
      <c r="J126" t="s">
        <v>490</v>
      </c>
      <c r="K126" t="s">
        <v>1575</v>
      </c>
      <c r="L126" t="s">
        <v>275</v>
      </c>
      <c r="M126" t="s">
        <v>1576</v>
      </c>
      <c r="N126" t="s">
        <v>1577</v>
      </c>
      <c r="O126" s="1">
        <v>44354.939918981479</v>
      </c>
      <c r="P126" t="s">
        <v>48</v>
      </c>
      <c r="Q126" t="s">
        <v>54</v>
      </c>
      <c r="R126" t="s">
        <v>54</v>
      </c>
      <c r="S126" t="s">
        <v>54</v>
      </c>
      <c r="U126" t="s">
        <v>0</v>
      </c>
      <c r="V126" t="s">
        <v>0</v>
      </c>
      <c r="W126" t="s">
        <v>0</v>
      </c>
      <c r="X126" t="s">
        <v>0</v>
      </c>
      <c r="Y126" t="s">
        <v>50</v>
      </c>
      <c r="Z126" t="s">
        <v>174</v>
      </c>
      <c r="AA126" t="s">
        <v>97</v>
      </c>
      <c r="AB126" t="s">
        <v>0</v>
      </c>
      <c r="AC126" t="s">
        <v>0</v>
      </c>
      <c r="AD126" t="s">
        <v>0</v>
      </c>
      <c r="AE126" t="s">
        <v>0</v>
      </c>
      <c r="AF126" t="s">
        <v>8</v>
      </c>
    </row>
    <row r="127" spans="1:33" x14ac:dyDescent="0.35">
      <c r="A127" t="s">
        <v>49</v>
      </c>
      <c r="B127" t="s">
        <v>1584</v>
      </c>
      <c r="C127" t="s">
        <v>1584</v>
      </c>
      <c r="D127" t="s">
        <v>1585</v>
      </c>
      <c r="E127" t="s">
        <v>1586</v>
      </c>
      <c r="F127" t="s">
        <v>1587</v>
      </c>
      <c r="G127" t="s">
        <v>1588</v>
      </c>
      <c r="H127" t="s">
        <v>43</v>
      </c>
      <c r="I127">
        <v>11201</v>
      </c>
      <c r="J127" t="s">
        <v>490</v>
      </c>
      <c r="K127">
        <v>9179929029</v>
      </c>
      <c r="L127" t="s">
        <v>45</v>
      </c>
      <c r="M127" t="s">
        <v>1589</v>
      </c>
      <c r="N127" t="s">
        <v>1590</v>
      </c>
      <c r="O127" s="1">
        <v>44420.886296296296</v>
      </c>
      <c r="P127" t="s">
        <v>48</v>
      </c>
      <c r="Q127" t="s">
        <v>54</v>
      </c>
      <c r="R127" t="s">
        <v>54</v>
      </c>
      <c r="S127" t="s">
        <v>54</v>
      </c>
      <c r="U127" t="s">
        <v>49</v>
      </c>
      <c r="V127" t="s">
        <v>0</v>
      </c>
      <c r="W127" t="s">
        <v>0</v>
      </c>
      <c r="X127" t="s">
        <v>49</v>
      </c>
      <c r="Y127" t="s">
        <v>50</v>
      </c>
      <c r="Z127" t="s">
        <v>65</v>
      </c>
      <c r="AA127" t="s">
        <v>66</v>
      </c>
      <c r="AB127" t="s">
        <v>0</v>
      </c>
      <c r="AC127" t="s">
        <v>0</v>
      </c>
      <c r="AD127" t="s">
        <v>49</v>
      </c>
      <c r="AE127" t="s">
        <v>0</v>
      </c>
      <c r="AF127" t="s">
        <v>8</v>
      </c>
      <c r="AG127" t="s">
        <v>139</v>
      </c>
    </row>
    <row r="128" spans="1:33" x14ac:dyDescent="0.35">
      <c r="A128" t="s">
        <v>49</v>
      </c>
      <c r="B128" t="s">
        <v>377</v>
      </c>
      <c r="C128" t="s">
        <v>377</v>
      </c>
      <c r="D128" t="s">
        <v>1593</v>
      </c>
      <c r="E128" t="s">
        <v>1594</v>
      </c>
      <c r="F128" t="s">
        <v>1595</v>
      </c>
      <c r="G128" t="s">
        <v>1596</v>
      </c>
      <c r="H128" t="s">
        <v>81</v>
      </c>
      <c r="I128">
        <v>33155</v>
      </c>
      <c r="J128" t="s">
        <v>45</v>
      </c>
      <c r="K128">
        <v>3056198643</v>
      </c>
      <c r="L128" t="s">
        <v>346</v>
      </c>
      <c r="M128" t="s">
        <v>1597</v>
      </c>
      <c r="N128" t="s">
        <v>240</v>
      </c>
      <c r="O128" s="1">
        <v>44394.357847222222</v>
      </c>
      <c r="P128" t="s">
        <v>48</v>
      </c>
      <c r="Q128" t="s">
        <v>54</v>
      </c>
      <c r="R128" t="s">
        <v>54</v>
      </c>
      <c r="S128" t="s">
        <v>54</v>
      </c>
      <c r="U128" t="s">
        <v>49</v>
      </c>
      <c r="V128" t="s">
        <v>49</v>
      </c>
      <c r="W128" t="s">
        <v>49</v>
      </c>
      <c r="X128" t="s">
        <v>49</v>
      </c>
      <c r="Y128" t="s">
        <v>50</v>
      </c>
      <c r="Z128" t="s">
        <v>51</v>
      </c>
      <c r="AA128" t="s">
        <v>52</v>
      </c>
      <c r="AB128" t="s">
        <v>0</v>
      </c>
      <c r="AC128" t="s">
        <v>0</v>
      </c>
      <c r="AD128" t="s">
        <v>0</v>
      </c>
      <c r="AE128" t="s">
        <v>49</v>
      </c>
      <c r="AF128" t="s">
        <v>1598</v>
      </c>
      <c r="AG128" t="s">
        <v>307</v>
      </c>
    </row>
    <row r="129" spans="1:33" x14ac:dyDescent="0.35">
      <c r="A129" t="s">
        <v>49</v>
      </c>
      <c r="B129" t="s">
        <v>1016</v>
      </c>
      <c r="C129" t="s">
        <v>1016</v>
      </c>
      <c r="D129" t="s">
        <v>1606</v>
      </c>
      <c r="E129" t="s">
        <v>1607</v>
      </c>
      <c r="F129" t="s">
        <v>1608</v>
      </c>
      <c r="G129" t="s">
        <v>1609</v>
      </c>
      <c r="H129" t="s">
        <v>43</v>
      </c>
      <c r="I129">
        <v>20006</v>
      </c>
      <c r="J129" t="s">
        <v>686</v>
      </c>
      <c r="K129">
        <v>9099105773</v>
      </c>
      <c r="L129" t="s">
        <v>45</v>
      </c>
      <c r="M129" t="s">
        <v>1610</v>
      </c>
      <c r="N129" t="s">
        <v>1611</v>
      </c>
      <c r="O129" s="1">
        <v>44425.427303240744</v>
      </c>
      <c r="P129" t="s">
        <v>48</v>
      </c>
      <c r="Q129" t="s">
        <v>54</v>
      </c>
      <c r="R129" t="s">
        <v>54</v>
      </c>
      <c r="S129" t="s">
        <v>54</v>
      </c>
      <c r="U129" t="s">
        <v>49</v>
      </c>
      <c r="V129" t="s">
        <v>49</v>
      </c>
      <c r="W129" t="s">
        <v>0</v>
      </c>
      <c r="X129" t="s">
        <v>49</v>
      </c>
      <c r="Y129" t="s">
        <v>50</v>
      </c>
      <c r="Z129" t="s">
        <v>51</v>
      </c>
      <c r="AA129" t="s">
        <v>185</v>
      </c>
      <c r="AB129" t="s">
        <v>0</v>
      </c>
      <c r="AC129" t="s">
        <v>0</v>
      </c>
      <c r="AD129" t="s">
        <v>49</v>
      </c>
      <c r="AE129" t="s">
        <v>0</v>
      </c>
      <c r="AF129" t="s">
        <v>8</v>
      </c>
      <c r="AG129" t="s">
        <v>307</v>
      </c>
    </row>
    <row r="130" spans="1:33" x14ac:dyDescent="0.35">
      <c r="A130" t="s">
        <v>49</v>
      </c>
      <c r="B130" t="s">
        <v>1617</v>
      </c>
      <c r="C130" t="s">
        <v>1617</v>
      </c>
      <c r="D130" t="s">
        <v>1618</v>
      </c>
      <c r="E130" t="s">
        <v>1619</v>
      </c>
      <c r="F130" t="s">
        <v>1620</v>
      </c>
      <c r="G130" t="s">
        <v>1621</v>
      </c>
      <c r="H130" t="s">
        <v>43</v>
      </c>
      <c r="I130">
        <v>92626</v>
      </c>
      <c r="J130" t="s">
        <v>44</v>
      </c>
      <c r="K130">
        <v>6177199731</v>
      </c>
      <c r="L130" t="s">
        <v>374</v>
      </c>
      <c r="M130" t="s">
        <v>1622</v>
      </c>
      <c r="N130" t="s">
        <v>1623</v>
      </c>
      <c r="O130" s="1">
        <v>44376.48196759259</v>
      </c>
      <c r="P130" t="s">
        <v>48</v>
      </c>
      <c r="Q130" t="s">
        <v>54</v>
      </c>
      <c r="R130" t="s">
        <v>54</v>
      </c>
      <c r="S130" t="s">
        <v>54</v>
      </c>
      <c r="U130" t="s">
        <v>49</v>
      </c>
      <c r="V130" t="s">
        <v>0</v>
      </c>
      <c r="W130" t="s">
        <v>49</v>
      </c>
      <c r="X130" t="s">
        <v>49</v>
      </c>
      <c r="Y130" t="s">
        <v>50</v>
      </c>
      <c r="Z130" t="s">
        <v>51</v>
      </c>
      <c r="AA130" t="s">
        <v>97</v>
      </c>
      <c r="AB130" t="s">
        <v>0</v>
      </c>
      <c r="AC130" t="s">
        <v>0</v>
      </c>
      <c r="AD130" t="s">
        <v>49</v>
      </c>
      <c r="AE130" t="s">
        <v>0</v>
      </c>
      <c r="AF130" t="s">
        <v>8</v>
      </c>
    </row>
    <row r="131" spans="1:33" x14ac:dyDescent="0.35">
      <c r="A131" t="s">
        <v>49</v>
      </c>
      <c r="B131" t="s">
        <v>1624</v>
      </c>
      <c r="C131" t="s">
        <v>1624</v>
      </c>
      <c r="D131" t="s">
        <v>1625</v>
      </c>
      <c r="E131" t="s">
        <v>1626</v>
      </c>
      <c r="F131" t="s">
        <v>1627</v>
      </c>
      <c r="G131" t="s">
        <v>1627</v>
      </c>
      <c r="H131" t="s">
        <v>43</v>
      </c>
      <c r="I131">
        <v>23401</v>
      </c>
      <c r="J131" t="s">
        <v>45</v>
      </c>
      <c r="K131">
        <v>7031988545</v>
      </c>
      <c r="L131" t="s">
        <v>118</v>
      </c>
      <c r="M131" t="s">
        <v>1628</v>
      </c>
      <c r="N131" t="s">
        <v>1629</v>
      </c>
      <c r="O131" s="1">
        <v>44392.050185185188</v>
      </c>
      <c r="P131" t="s">
        <v>48</v>
      </c>
      <c r="Q131" t="s">
        <v>54</v>
      </c>
      <c r="R131" t="s">
        <v>54</v>
      </c>
      <c r="S131" t="s">
        <v>54</v>
      </c>
      <c r="T131" t="s">
        <v>49</v>
      </c>
      <c r="U131" t="s">
        <v>0</v>
      </c>
      <c r="V131" t="s">
        <v>0</v>
      </c>
      <c r="W131" t="s">
        <v>0</v>
      </c>
      <c r="X131" t="s">
        <v>49</v>
      </c>
      <c r="Y131" t="s">
        <v>0</v>
      </c>
      <c r="Z131" t="s">
        <v>65</v>
      </c>
      <c r="AA131" t="s">
        <v>97</v>
      </c>
      <c r="AB131" t="s">
        <v>0</v>
      </c>
      <c r="AC131" t="s">
        <v>0</v>
      </c>
      <c r="AD131" t="s">
        <v>0</v>
      </c>
      <c r="AE131" t="s">
        <v>0</v>
      </c>
      <c r="AF131" t="s">
        <v>8</v>
      </c>
      <c r="AG131" t="s">
        <v>307</v>
      </c>
    </row>
    <row r="132" spans="1:33" x14ac:dyDescent="0.35">
      <c r="A132" t="s">
        <v>49</v>
      </c>
      <c r="B132" t="s">
        <v>418</v>
      </c>
      <c r="C132" t="s">
        <v>418</v>
      </c>
      <c r="D132" t="s">
        <v>1631</v>
      </c>
      <c r="E132" t="s">
        <v>1632</v>
      </c>
      <c r="F132" t="s">
        <v>1633</v>
      </c>
      <c r="G132" t="s">
        <v>1634</v>
      </c>
      <c r="H132" t="s">
        <v>43</v>
      </c>
      <c r="I132">
        <v>94521</v>
      </c>
      <c r="J132" t="s">
        <v>44</v>
      </c>
      <c r="K132">
        <v>4158878027</v>
      </c>
      <c r="L132" t="s">
        <v>118</v>
      </c>
      <c r="M132" t="s">
        <v>1635</v>
      </c>
      <c r="N132" t="s">
        <v>268</v>
      </c>
      <c r="O132" s="1">
        <v>44473.825682870367</v>
      </c>
      <c r="P132" t="s">
        <v>48</v>
      </c>
      <c r="Q132" t="s">
        <v>54</v>
      </c>
      <c r="R132" t="s">
        <v>54</v>
      </c>
      <c r="S132" t="s">
        <v>54</v>
      </c>
      <c r="T132" t="s">
        <v>49</v>
      </c>
      <c r="U132" t="s">
        <v>0</v>
      </c>
      <c r="V132" t="s">
        <v>0</v>
      </c>
      <c r="W132" t="s">
        <v>0</v>
      </c>
      <c r="X132" t="s">
        <v>49</v>
      </c>
      <c r="Y132" t="s">
        <v>85</v>
      </c>
      <c r="Z132" t="s">
        <v>162</v>
      </c>
      <c r="AA132" t="s">
        <v>582</v>
      </c>
      <c r="AB132" t="s">
        <v>0</v>
      </c>
      <c r="AC132" t="s">
        <v>0</v>
      </c>
      <c r="AD132" t="s">
        <v>49</v>
      </c>
      <c r="AE132" t="s">
        <v>0</v>
      </c>
      <c r="AF132" t="s">
        <v>8</v>
      </c>
      <c r="AG132" t="s">
        <v>1636</v>
      </c>
    </row>
    <row r="133" spans="1:33" x14ac:dyDescent="0.35">
      <c r="A133" t="s">
        <v>49</v>
      </c>
      <c r="B133" t="s">
        <v>1637</v>
      </c>
      <c r="C133" t="s">
        <v>1637</v>
      </c>
      <c r="D133" t="s">
        <v>1638</v>
      </c>
      <c r="E133" t="s">
        <v>1639</v>
      </c>
      <c r="F133" t="s">
        <v>1640</v>
      </c>
      <c r="G133" t="s">
        <v>1641</v>
      </c>
      <c r="H133" t="s">
        <v>43</v>
      </c>
      <c r="I133" t="s">
        <v>1642</v>
      </c>
      <c r="J133" t="s">
        <v>45</v>
      </c>
      <c r="K133">
        <v>7783174226</v>
      </c>
      <c r="L133" t="s">
        <v>275</v>
      </c>
      <c r="M133" t="s">
        <v>1643</v>
      </c>
      <c r="N133" t="s">
        <v>268</v>
      </c>
      <c r="O133" s="1">
        <v>44355.804444444446</v>
      </c>
      <c r="P133" t="s">
        <v>48</v>
      </c>
      <c r="Q133" t="s">
        <v>54</v>
      </c>
      <c r="R133" t="s">
        <v>54</v>
      </c>
      <c r="S133" t="s">
        <v>54</v>
      </c>
      <c r="U133" t="s">
        <v>0</v>
      </c>
      <c r="V133" t="s">
        <v>49</v>
      </c>
      <c r="W133" t="s">
        <v>0</v>
      </c>
      <c r="X133" t="s">
        <v>49</v>
      </c>
      <c r="Y133" t="s">
        <v>0</v>
      </c>
      <c r="Z133" t="s">
        <v>174</v>
      </c>
      <c r="AA133" t="s">
        <v>52</v>
      </c>
      <c r="AB133" t="s">
        <v>0</v>
      </c>
      <c r="AC133" t="s">
        <v>0</v>
      </c>
      <c r="AD133" t="s">
        <v>0</v>
      </c>
      <c r="AE133" t="s">
        <v>0</v>
      </c>
      <c r="AF133" t="s">
        <v>8</v>
      </c>
    </row>
    <row r="134" spans="1:33" x14ac:dyDescent="0.35">
      <c r="A134" t="s">
        <v>0</v>
      </c>
      <c r="B134" t="s">
        <v>1644</v>
      </c>
      <c r="C134" t="s">
        <v>878</v>
      </c>
      <c r="D134" t="s">
        <v>1645</v>
      </c>
      <c r="E134" t="s">
        <v>1646</v>
      </c>
      <c r="F134" t="s">
        <v>1647</v>
      </c>
      <c r="G134" t="s">
        <v>1648</v>
      </c>
      <c r="H134" t="s">
        <v>43</v>
      </c>
      <c r="I134">
        <v>87102</v>
      </c>
      <c r="J134" t="s">
        <v>717</v>
      </c>
      <c r="K134">
        <v>5055772979</v>
      </c>
      <c r="L134" t="s">
        <v>578</v>
      </c>
      <c r="M134" t="s">
        <v>1649</v>
      </c>
      <c r="N134" t="s">
        <v>240</v>
      </c>
      <c r="O134" s="1">
        <v>44462.486747685187</v>
      </c>
      <c r="P134" t="s">
        <v>48</v>
      </c>
      <c r="Q134" s="1">
        <v>44487.433287037034</v>
      </c>
      <c r="R134" s="1">
        <v>44487.433298611111</v>
      </c>
      <c r="S134">
        <v>1</v>
      </c>
      <c r="T134" t="s">
        <v>49</v>
      </c>
      <c r="U134" t="s">
        <v>49</v>
      </c>
      <c r="V134" t="s">
        <v>0</v>
      </c>
      <c r="W134" t="s">
        <v>0</v>
      </c>
      <c r="X134" t="s">
        <v>49</v>
      </c>
      <c r="Y134" t="s">
        <v>50</v>
      </c>
      <c r="Z134" t="s">
        <v>51</v>
      </c>
      <c r="AA134" t="s">
        <v>52</v>
      </c>
      <c r="AB134" t="s">
        <v>0</v>
      </c>
      <c r="AC134" t="s">
        <v>0</v>
      </c>
      <c r="AD134" t="s">
        <v>0</v>
      </c>
      <c r="AE134" t="s">
        <v>0</v>
      </c>
      <c r="AF134" t="s">
        <v>8</v>
      </c>
      <c r="AG134" t="s">
        <v>307</v>
      </c>
    </row>
    <row r="135" spans="1:33" x14ac:dyDescent="0.35">
      <c r="A135" t="s">
        <v>0</v>
      </c>
      <c r="B135" t="s">
        <v>1650</v>
      </c>
      <c r="C135" t="s">
        <v>1651</v>
      </c>
      <c r="D135" t="s">
        <v>1652</v>
      </c>
      <c r="E135" t="s">
        <v>1653</v>
      </c>
      <c r="F135" t="s">
        <v>1654</v>
      </c>
      <c r="G135" t="s">
        <v>1655</v>
      </c>
      <c r="H135" t="s">
        <v>43</v>
      </c>
      <c r="I135">
        <v>89170</v>
      </c>
      <c r="J135" t="s">
        <v>483</v>
      </c>
      <c r="K135">
        <v>4088968331</v>
      </c>
      <c r="L135" t="s">
        <v>182</v>
      </c>
      <c r="M135" t="s">
        <v>1656</v>
      </c>
      <c r="N135" t="s">
        <v>1657</v>
      </c>
      <c r="O135" s="1">
        <v>44485.408321759256</v>
      </c>
      <c r="P135" t="s">
        <v>48</v>
      </c>
      <c r="Q135" s="1">
        <v>44487.403564814813</v>
      </c>
      <c r="R135" s="1">
        <v>44487.506979166668</v>
      </c>
      <c r="S135">
        <v>149</v>
      </c>
      <c r="T135" t="s">
        <v>0</v>
      </c>
      <c r="U135" t="s">
        <v>0</v>
      </c>
      <c r="V135" t="s">
        <v>49</v>
      </c>
      <c r="W135" t="s">
        <v>49</v>
      </c>
      <c r="X135" t="s">
        <v>49</v>
      </c>
      <c r="Y135" t="s">
        <v>0</v>
      </c>
      <c r="Z135" t="s">
        <v>269</v>
      </c>
      <c r="AA135" t="s">
        <v>108</v>
      </c>
      <c r="AB135" t="s">
        <v>0</v>
      </c>
      <c r="AC135" t="s">
        <v>0</v>
      </c>
      <c r="AD135" t="s">
        <v>0</v>
      </c>
      <c r="AE135" t="s">
        <v>0</v>
      </c>
      <c r="AF135" t="s">
        <v>8</v>
      </c>
    </row>
    <row r="136" spans="1:33" x14ac:dyDescent="0.35">
      <c r="A136" t="s">
        <v>49</v>
      </c>
      <c r="B136" t="s">
        <v>1658</v>
      </c>
      <c r="C136" t="s">
        <v>1658</v>
      </c>
      <c r="D136" t="s">
        <v>1659</v>
      </c>
      <c r="E136" t="s">
        <v>1660</v>
      </c>
      <c r="F136" t="s">
        <v>1661</v>
      </c>
      <c r="G136" t="s">
        <v>1662</v>
      </c>
      <c r="H136" t="s">
        <v>43</v>
      </c>
      <c r="I136">
        <v>37221</v>
      </c>
      <c r="J136" t="s">
        <v>1663</v>
      </c>
      <c r="K136">
        <v>9254646737</v>
      </c>
      <c r="L136" t="s">
        <v>226</v>
      </c>
      <c r="M136" t="s">
        <v>1664</v>
      </c>
      <c r="N136" t="s">
        <v>903</v>
      </c>
      <c r="O136" s="1">
        <v>44390.256435185183</v>
      </c>
      <c r="P136" t="s">
        <v>48</v>
      </c>
      <c r="Q136" t="s">
        <v>54</v>
      </c>
      <c r="R136" t="s">
        <v>54</v>
      </c>
      <c r="S136" t="s">
        <v>54</v>
      </c>
      <c r="U136" t="s">
        <v>49</v>
      </c>
      <c r="V136" t="s">
        <v>0</v>
      </c>
      <c r="W136" t="s">
        <v>49</v>
      </c>
      <c r="X136" t="s">
        <v>49</v>
      </c>
      <c r="Y136" t="s">
        <v>50</v>
      </c>
      <c r="Z136" t="s">
        <v>51</v>
      </c>
      <c r="AA136" t="s">
        <v>97</v>
      </c>
      <c r="AB136" t="s">
        <v>0</v>
      </c>
      <c r="AC136" t="s">
        <v>0</v>
      </c>
      <c r="AD136" t="s">
        <v>49</v>
      </c>
      <c r="AE136" t="s">
        <v>0</v>
      </c>
      <c r="AF136" t="s">
        <v>8</v>
      </c>
    </row>
    <row r="137" spans="1:33" x14ac:dyDescent="0.35">
      <c r="A137" t="s">
        <v>49</v>
      </c>
      <c r="B137" t="s">
        <v>1665</v>
      </c>
      <c r="C137" t="s">
        <v>1665</v>
      </c>
      <c r="D137" t="s">
        <v>201</v>
      </c>
      <c r="E137" t="s">
        <v>1666</v>
      </c>
      <c r="F137" t="s">
        <v>208</v>
      </c>
      <c r="G137" t="s">
        <v>1667</v>
      </c>
      <c r="H137" t="s">
        <v>205</v>
      </c>
      <c r="I137">
        <v>0</v>
      </c>
      <c r="J137" t="s">
        <v>45</v>
      </c>
      <c r="K137" t="s">
        <v>1668</v>
      </c>
      <c r="L137" t="s">
        <v>45</v>
      </c>
      <c r="M137" t="s">
        <v>1669</v>
      </c>
      <c r="N137" t="s">
        <v>1670</v>
      </c>
      <c r="O137" s="1">
        <v>44377.389108796298</v>
      </c>
      <c r="P137" t="s">
        <v>48</v>
      </c>
      <c r="Q137" t="s">
        <v>54</v>
      </c>
      <c r="R137" t="s">
        <v>54</v>
      </c>
      <c r="S137" t="s">
        <v>54</v>
      </c>
      <c r="U137" t="s">
        <v>0</v>
      </c>
      <c r="V137" t="s">
        <v>0</v>
      </c>
      <c r="W137" t="s">
        <v>0</v>
      </c>
      <c r="X137" t="s">
        <v>0</v>
      </c>
      <c r="Y137" t="s">
        <v>50</v>
      </c>
      <c r="Z137" t="s">
        <v>51</v>
      </c>
      <c r="AA137" t="s">
        <v>97</v>
      </c>
      <c r="AB137" t="s">
        <v>0</v>
      </c>
      <c r="AC137" t="s">
        <v>49</v>
      </c>
      <c r="AD137" t="s">
        <v>49</v>
      </c>
      <c r="AE137" t="s">
        <v>0</v>
      </c>
      <c r="AF137" t="s">
        <v>208</v>
      </c>
    </row>
    <row r="138" spans="1:33" x14ac:dyDescent="0.35">
      <c r="A138" t="s">
        <v>49</v>
      </c>
      <c r="B138" t="s">
        <v>1051</v>
      </c>
      <c r="C138" t="s">
        <v>1051</v>
      </c>
      <c r="D138" t="s">
        <v>1672</v>
      </c>
      <c r="E138" t="s">
        <v>1673</v>
      </c>
      <c r="F138" t="s">
        <v>1674</v>
      </c>
      <c r="G138" t="s">
        <v>246</v>
      </c>
      <c r="H138" t="s">
        <v>43</v>
      </c>
      <c r="I138">
        <v>30518</v>
      </c>
      <c r="J138" t="s">
        <v>127</v>
      </c>
      <c r="K138" t="s">
        <v>1675</v>
      </c>
      <c r="L138" t="s">
        <v>118</v>
      </c>
      <c r="M138" t="s">
        <v>1676</v>
      </c>
      <c r="N138" t="s">
        <v>150</v>
      </c>
      <c r="O138" s="1">
        <v>44401.970960648148</v>
      </c>
      <c r="P138" t="s">
        <v>48</v>
      </c>
      <c r="Q138" t="s">
        <v>54</v>
      </c>
      <c r="R138" t="s">
        <v>54</v>
      </c>
      <c r="S138" t="s">
        <v>54</v>
      </c>
      <c r="T138" t="s">
        <v>49</v>
      </c>
      <c r="U138" t="s">
        <v>49</v>
      </c>
      <c r="V138" t="s">
        <v>0</v>
      </c>
      <c r="W138" t="s">
        <v>0</v>
      </c>
      <c r="X138" t="s">
        <v>0</v>
      </c>
      <c r="Y138" t="s">
        <v>0</v>
      </c>
      <c r="Z138" t="s">
        <v>138</v>
      </c>
      <c r="AA138" t="s">
        <v>87</v>
      </c>
      <c r="AB138" t="s">
        <v>0</v>
      </c>
      <c r="AC138" t="s">
        <v>0</v>
      </c>
      <c r="AD138" t="s">
        <v>0</v>
      </c>
      <c r="AE138" t="s">
        <v>0</v>
      </c>
      <c r="AF138" t="s">
        <v>8</v>
      </c>
      <c r="AG138" t="s">
        <v>163</v>
      </c>
    </row>
    <row r="139" spans="1:33" x14ac:dyDescent="0.35">
      <c r="A139" t="s">
        <v>49</v>
      </c>
      <c r="B139" t="s">
        <v>1678</v>
      </c>
      <c r="C139" t="s">
        <v>1678</v>
      </c>
      <c r="D139" t="s">
        <v>1679</v>
      </c>
      <c r="E139" t="s">
        <v>1680</v>
      </c>
      <c r="F139" t="s">
        <v>1681</v>
      </c>
      <c r="G139" t="s">
        <v>1682</v>
      </c>
      <c r="H139" t="s">
        <v>43</v>
      </c>
      <c r="I139">
        <v>95815</v>
      </c>
      <c r="J139" t="s">
        <v>44</v>
      </c>
      <c r="K139">
        <v>9164028810</v>
      </c>
      <c r="L139" t="s">
        <v>374</v>
      </c>
      <c r="M139" t="s">
        <v>1683</v>
      </c>
      <c r="N139" t="s">
        <v>750</v>
      </c>
      <c r="O139" s="1">
        <v>44401.970960648148</v>
      </c>
      <c r="P139" t="s">
        <v>48</v>
      </c>
      <c r="Q139" t="s">
        <v>54</v>
      </c>
      <c r="R139" t="s">
        <v>54</v>
      </c>
      <c r="S139" t="s">
        <v>54</v>
      </c>
      <c r="U139" t="s">
        <v>49</v>
      </c>
      <c r="V139" t="s">
        <v>0</v>
      </c>
      <c r="W139" t="s">
        <v>0</v>
      </c>
      <c r="X139" t="s">
        <v>49</v>
      </c>
      <c r="Y139" t="s">
        <v>50</v>
      </c>
      <c r="Z139" t="s">
        <v>51</v>
      </c>
      <c r="AA139" t="s">
        <v>108</v>
      </c>
      <c r="AB139" t="s">
        <v>0</v>
      </c>
      <c r="AC139" t="s">
        <v>0</v>
      </c>
      <c r="AD139" t="s">
        <v>0</v>
      </c>
      <c r="AE139" t="s">
        <v>49</v>
      </c>
      <c r="AF139" t="s">
        <v>8</v>
      </c>
    </row>
    <row r="140" spans="1:33" x14ac:dyDescent="0.35">
      <c r="A140" t="s">
        <v>49</v>
      </c>
      <c r="B140" t="s">
        <v>1690</v>
      </c>
      <c r="C140" t="s">
        <v>1690</v>
      </c>
      <c r="D140" t="s">
        <v>378</v>
      </c>
      <c r="E140" t="s">
        <v>1691</v>
      </c>
      <c r="F140" t="s">
        <v>1692</v>
      </c>
      <c r="G140" t="s">
        <v>1582</v>
      </c>
      <c r="H140" t="s">
        <v>43</v>
      </c>
      <c r="I140">
        <v>89511</v>
      </c>
      <c r="J140" t="s">
        <v>483</v>
      </c>
      <c r="K140">
        <v>7753327000</v>
      </c>
      <c r="L140" t="s">
        <v>275</v>
      </c>
      <c r="M140" t="s">
        <v>1693</v>
      </c>
      <c r="N140" t="s">
        <v>199</v>
      </c>
      <c r="O140" s="1">
        <v>44401.970960648148</v>
      </c>
      <c r="P140" t="s">
        <v>48</v>
      </c>
      <c r="Q140" t="s">
        <v>54</v>
      </c>
      <c r="R140" t="s">
        <v>54</v>
      </c>
      <c r="S140" t="s">
        <v>54</v>
      </c>
      <c r="T140" t="s">
        <v>0</v>
      </c>
      <c r="U140" t="s">
        <v>0</v>
      </c>
      <c r="V140" t="s">
        <v>49</v>
      </c>
      <c r="W140" t="s">
        <v>49</v>
      </c>
      <c r="X140" t="s">
        <v>0</v>
      </c>
      <c r="Y140" t="s">
        <v>50</v>
      </c>
      <c r="Z140" t="s">
        <v>364</v>
      </c>
      <c r="AA140" t="s">
        <v>108</v>
      </c>
      <c r="AB140" t="s">
        <v>0</v>
      </c>
      <c r="AC140" t="s">
        <v>49</v>
      </c>
      <c r="AD140" t="s">
        <v>49</v>
      </c>
      <c r="AE140" t="s">
        <v>0</v>
      </c>
      <c r="AF140" t="s">
        <v>8</v>
      </c>
      <c r="AG140" t="s">
        <v>53</v>
      </c>
    </row>
    <row r="141" spans="1:33" x14ac:dyDescent="0.35">
      <c r="A141" t="s">
        <v>49</v>
      </c>
      <c r="B141" t="s">
        <v>1700</v>
      </c>
      <c r="C141" t="s">
        <v>1700</v>
      </c>
      <c r="D141" t="s">
        <v>1701</v>
      </c>
      <c r="E141" t="s">
        <v>1702</v>
      </c>
      <c r="F141" t="s">
        <v>1703</v>
      </c>
      <c r="G141" t="s">
        <v>1704</v>
      </c>
      <c r="H141" t="s">
        <v>43</v>
      </c>
      <c r="I141">
        <v>98391</v>
      </c>
      <c r="J141" t="s">
        <v>386</v>
      </c>
      <c r="K141" t="s">
        <v>1705</v>
      </c>
      <c r="L141" t="s">
        <v>118</v>
      </c>
      <c r="M141" t="s">
        <v>1706</v>
      </c>
      <c r="N141" t="s">
        <v>1707</v>
      </c>
      <c r="O141" s="1">
        <v>44355.363402777781</v>
      </c>
      <c r="P141" t="s">
        <v>48</v>
      </c>
      <c r="Q141" t="s">
        <v>54</v>
      </c>
      <c r="R141" t="s">
        <v>54</v>
      </c>
      <c r="S141" t="s">
        <v>54</v>
      </c>
      <c r="U141" t="s">
        <v>49</v>
      </c>
      <c r="V141" t="s">
        <v>0</v>
      </c>
      <c r="W141" t="s">
        <v>49</v>
      </c>
      <c r="X141" t="s">
        <v>49</v>
      </c>
      <c r="Y141" t="s">
        <v>50</v>
      </c>
      <c r="Z141" t="s">
        <v>51</v>
      </c>
      <c r="AA141" t="s">
        <v>52</v>
      </c>
      <c r="AB141" t="s">
        <v>0</v>
      </c>
      <c r="AC141" t="s">
        <v>0</v>
      </c>
      <c r="AD141" t="s">
        <v>49</v>
      </c>
      <c r="AE141" t="s">
        <v>0</v>
      </c>
      <c r="AF141" t="s">
        <v>8</v>
      </c>
    </row>
    <row r="142" spans="1:33" x14ac:dyDescent="0.35">
      <c r="A142" t="s">
        <v>49</v>
      </c>
      <c r="B142" t="s">
        <v>113</v>
      </c>
      <c r="C142" t="s">
        <v>113</v>
      </c>
      <c r="D142" t="s">
        <v>1735</v>
      </c>
      <c r="E142" t="s">
        <v>1736</v>
      </c>
      <c r="F142" t="s">
        <v>1737</v>
      </c>
      <c r="G142" t="s">
        <v>1738</v>
      </c>
      <c r="H142" t="s">
        <v>43</v>
      </c>
      <c r="I142">
        <v>95446</v>
      </c>
      <c r="J142" t="s">
        <v>44</v>
      </c>
      <c r="K142" t="s">
        <v>1739</v>
      </c>
      <c r="L142" t="s">
        <v>374</v>
      </c>
      <c r="M142" t="s">
        <v>1740</v>
      </c>
      <c r="N142" t="s">
        <v>1741</v>
      </c>
      <c r="O142" s="1">
        <v>44480.533634259256</v>
      </c>
      <c r="P142" t="s">
        <v>48</v>
      </c>
      <c r="Q142" t="s">
        <v>54</v>
      </c>
      <c r="R142" t="s">
        <v>54</v>
      </c>
      <c r="S142" t="s">
        <v>54</v>
      </c>
      <c r="T142" t="s">
        <v>49</v>
      </c>
      <c r="U142" t="s">
        <v>49</v>
      </c>
      <c r="V142" t="s">
        <v>0</v>
      </c>
      <c r="W142" t="s">
        <v>49</v>
      </c>
      <c r="X142" t="s">
        <v>0</v>
      </c>
      <c r="Y142" t="s">
        <v>85</v>
      </c>
      <c r="Z142" t="s">
        <v>138</v>
      </c>
      <c r="AA142" t="s">
        <v>87</v>
      </c>
      <c r="AB142" t="s">
        <v>0</v>
      </c>
      <c r="AC142" t="s">
        <v>0</v>
      </c>
      <c r="AD142" t="s">
        <v>0</v>
      </c>
      <c r="AE142" t="s">
        <v>49</v>
      </c>
      <c r="AF142" t="s">
        <v>8</v>
      </c>
      <c r="AG142" t="s">
        <v>121</v>
      </c>
    </row>
    <row r="143" spans="1:33" x14ac:dyDescent="0.35">
      <c r="A143" t="s">
        <v>49</v>
      </c>
      <c r="B143" t="s">
        <v>187</v>
      </c>
      <c r="C143" t="s">
        <v>187</v>
      </c>
      <c r="D143" t="s">
        <v>1743</v>
      </c>
      <c r="E143" t="s">
        <v>1744</v>
      </c>
      <c r="F143" t="s">
        <v>1745</v>
      </c>
      <c r="G143" t="s">
        <v>562</v>
      </c>
      <c r="H143" t="s">
        <v>43</v>
      </c>
      <c r="I143">
        <v>90210</v>
      </c>
      <c r="J143" t="s">
        <v>45</v>
      </c>
      <c r="K143">
        <v>4168280077</v>
      </c>
      <c r="L143" t="s">
        <v>596</v>
      </c>
      <c r="M143" t="s">
        <v>1746</v>
      </c>
      <c r="N143" t="s">
        <v>976</v>
      </c>
      <c r="O143" s="1">
        <v>44361.556238425925</v>
      </c>
      <c r="P143" t="s">
        <v>48</v>
      </c>
      <c r="Q143" t="s">
        <v>54</v>
      </c>
      <c r="R143" t="s">
        <v>54</v>
      </c>
      <c r="S143" t="s">
        <v>54</v>
      </c>
      <c r="U143" t="s">
        <v>0</v>
      </c>
      <c r="V143" t="s">
        <v>0</v>
      </c>
      <c r="W143" t="s">
        <v>0</v>
      </c>
      <c r="X143" t="s">
        <v>0</v>
      </c>
      <c r="Y143" t="s">
        <v>0</v>
      </c>
      <c r="Z143" t="s">
        <v>269</v>
      </c>
      <c r="AA143" t="s">
        <v>97</v>
      </c>
      <c r="AB143" t="s">
        <v>0</v>
      </c>
      <c r="AC143" t="s">
        <v>0</v>
      </c>
      <c r="AD143" t="s">
        <v>0</v>
      </c>
      <c r="AE143" t="s">
        <v>49</v>
      </c>
      <c r="AF143" t="s">
        <v>8</v>
      </c>
    </row>
    <row r="144" spans="1:33" x14ac:dyDescent="0.35">
      <c r="A144" t="s">
        <v>49</v>
      </c>
      <c r="B144" t="s">
        <v>1188</v>
      </c>
      <c r="C144" t="s">
        <v>1188</v>
      </c>
      <c r="D144" t="s">
        <v>1189</v>
      </c>
      <c r="E144" t="s">
        <v>1748</v>
      </c>
      <c r="F144" t="s">
        <v>1749</v>
      </c>
      <c r="G144" t="s">
        <v>1750</v>
      </c>
      <c r="H144" t="s">
        <v>43</v>
      </c>
      <c r="I144">
        <v>4981</v>
      </c>
      <c r="J144" t="s">
        <v>1751</v>
      </c>
      <c r="K144" t="s">
        <v>1752</v>
      </c>
      <c r="L144" t="s">
        <v>45</v>
      </c>
      <c r="M144" t="s">
        <v>1753</v>
      </c>
      <c r="N144" t="s">
        <v>1754</v>
      </c>
      <c r="O144" s="1">
        <v>44384.920868055553</v>
      </c>
      <c r="P144" t="s">
        <v>48</v>
      </c>
      <c r="Q144" t="s">
        <v>54</v>
      </c>
      <c r="R144" t="s">
        <v>54</v>
      </c>
      <c r="S144" t="s">
        <v>54</v>
      </c>
      <c r="U144" t="s">
        <v>49</v>
      </c>
      <c r="V144" t="s">
        <v>0</v>
      </c>
      <c r="W144" t="s">
        <v>49</v>
      </c>
      <c r="X144" t="s">
        <v>0</v>
      </c>
      <c r="Y144" t="s">
        <v>50</v>
      </c>
      <c r="Z144" t="s">
        <v>51</v>
      </c>
      <c r="AA144" t="s">
        <v>97</v>
      </c>
      <c r="AB144" t="s">
        <v>0</v>
      </c>
      <c r="AC144" t="s">
        <v>0</v>
      </c>
      <c r="AD144" t="s">
        <v>0</v>
      </c>
      <c r="AE144" t="s">
        <v>0</v>
      </c>
      <c r="AF144" t="s">
        <v>8</v>
      </c>
    </row>
    <row r="145" spans="1:33" x14ac:dyDescent="0.35">
      <c r="A145" t="s">
        <v>0</v>
      </c>
      <c r="B145" t="s">
        <v>1755</v>
      </c>
      <c r="C145" t="s">
        <v>1756</v>
      </c>
      <c r="D145" t="s">
        <v>1757</v>
      </c>
      <c r="E145" t="s">
        <v>1758</v>
      </c>
      <c r="F145" t="s">
        <v>1759</v>
      </c>
      <c r="G145" t="s">
        <v>1759</v>
      </c>
      <c r="H145" t="s">
        <v>1760</v>
      </c>
      <c r="I145" t="s">
        <v>1761</v>
      </c>
      <c r="J145" t="s">
        <v>45</v>
      </c>
      <c r="K145" t="s">
        <v>1762</v>
      </c>
      <c r="L145" t="s">
        <v>118</v>
      </c>
      <c r="M145" t="s">
        <v>1763</v>
      </c>
      <c r="N145" t="s">
        <v>768</v>
      </c>
      <c r="O145" s="1">
        <v>44486.017060185186</v>
      </c>
      <c r="P145" t="s">
        <v>48</v>
      </c>
      <c r="Q145" s="1">
        <v>44487.497604166667</v>
      </c>
      <c r="R145" s="1">
        <v>44487.498368055552</v>
      </c>
      <c r="S145">
        <v>2</v>
      </c>
      <c r="T145" t="s">
        <v>49</v>
      </c>
      <c r="U145" t="s">
        <v>49</v>
      </c>
      <c r="V145" t="s">
        <v>0</v>
      </c>
      <c r="W145" t="s">
        <v>49</v>
      </c>
      <c r="X145" t="s">
        <v>49</v>
      </c>
      <c r="Y145" t="s">
        <v>0</v>
      </c>
      <c r="Z145" t="s">
        <v>86</v>
      </c>
      <c r="AA145" t="s">
        <v>87</v>
      </c>
      <c r="AB145" t="s">
        <v>0</v>
      </c>
      <c r="AC145" t="s">
        <v>0</v>
      </c>
      <c r="AD145" t="s">
        <v>0</v>
      </c>
      <c r="AE145" t="s">
        <v>0</v>
      </c>
      <c r="AF145" t="s">
        <v>1764</v>
      </c>
    </row>
    <row r="146" spans="1:33" x14ac:dyDescent="0.35">
      <c r="A146" t="s">
        <v>49</v>
      </c>
      <c r="B146" t="s">
        <v>249</v>
      </c>
      <c r="C146" t="s">
        <v>249</v>
      </c>
      <c r="D146" t="s">
        <v>1766</v>
      </c>
      <c r="E146" t="s">
        <v>1767</v>
      </c>
      <c r="F146" t="s">
        <v>1768</v>
      </c>
      <c r="G146" t="s">
        <v>482</v>
      </c>
      <c r="H146" t="s">
        <v>43</v>
      </c>
      <c r="I146">
        <v>89131</v>
      </c>
      <c r="J146" t="s">
        <v>483</v>
      </c>
      <c r="K146">
        <v>7025805577</v>
      </c>
      <c r="L146" t="s">
        <v>546</v>
      </c>
      <c r="M146" t="s">
        <v>1769</v>
      </c>
      <c r="N146" t="s">
        <v>1770</v>
      </c>
      <c r="O146" s="1">
        <v>44402.608715277776</v>
      </c>
      <c r="P146" t="s">
        <v>48</v>
      </c>
      <c r="Q146" t="s">
        <v>54</v>
      </c>
      <c r="R146" t="s">
        <v>54</v>
      </c>
      <c r="S146" t="s">
        <v>54</v>
      </c>
      <c r="U146" t="s">
        <v>49</v>
      </c>
      <c r="V146" t="s">
        <v>49</v>
      </c>
      <c r="W146" t="s">
        <v>49</v>
      </c>
      <c r="X146" t="s">
        <v>49</v>
      </c>
      <c r="Y146" t="s">
        <v>0</v>
      </c>
      <c r="Z146" t="s">
        <v>65</v>
      </c>
      <c r="AA146" t="s">
        <v>52</v>
      </c>
      <c r="AB146" t="s">
        <v>0</v>
      </c>
      <c r="AC146" t="s">
        <v>0</v>
      </c>
      <c r="AD146" t="s">
        <v>49</v>
      </c>
      <c r="AE146" t="s">
        <v>0</v>
      </c>
      <c r="AF146" t="s">
        <v>8</v>
      </c>
    </row>
    <row r="147" spans="1:33" x14ac:dyDescent="0.35">
      <c r="A147" t="s">
        <v>49</v>
      </c>
      <c r="B147" t="s">
        <v>917</v>
      </c>
      <c r="C147" t="s">
        <v>917</v>
      </c>
      <c r="D147" t="s">
        <v>1771</v>
      </c>
      <c r="E147" t="s">
        <v>1772</v>
      </c>
      <c r="F147" t="s">
        <v>1773</v>
      </c>
      <c r="G147" t="s">
        <v>1774</v>
      </c>
      <c r="H147" t="s">
        <v>43</v>
      </c>
      <c r="I147">
        <v>92886</v>
      </c>
      <c r="J147" t="s">
        <v>44</v>
      </c>
      <c r="K147">
        <v>7148830888</v>
      </c>
      <c r="L147" t="s">
        <v>45</v>
      </c>
      <c r="M147" t="s">
        <v>1775</v>
      </c>
      <c r="N147" t="s">
        <v>268</v>
      </c>
      <c r="O147" s="1">
        <v>44401.646828703706</v>
      </c>
      <c r="P147" t="s">
        <v>48</v>
      </c>
      <c r="Q147" t="s">
        <v>54</v>
      </c>
      <c r="R147" t="s">
        <v>54</v>
      </c>
      <c r="S147" t="s">
        <v>54</v>
      </c>
      <c r="U147" t="s">
        <v>49</v>
      </c>
      <c r="V147" t="s">
        <v>0</v>
      </c>
      <c r="W147" t="s">
        <v>0</v>
      </c>
      <c r="X147" t="s">
        <v>49</v>
      </c>
      <c r="Y147" t="s">
        <v>50</v>
      </c>
      <c r="Z147" t="s">
        <v>51</v>
      </c>
      <c r="AA147" t="s">
        <v>108</v>
      </c>
      <c r="AB147" t="s">
        <v>0</v>
      </c>
      <c r="AC147" t="s">
        <v>0</v>
      </c>
      <c r="AD147" t="s">
        <v>0</v>
      </c>
      <c r="AE147" t="s">
        <v>0</v>
      </c>
      <c r="AF147" t="s">
        <v>8</v>
      </c>
    </row>
    <row r="148" spans="1:33" x14ac:dyDescent="0.35">
      <c r="A148" t="s">
        <v>49</v>
      </c>
      <c r="B148" t="s">
        <v>1786</v>
      </c>
      <c r="C148" t="s">
        <v>1786</v>
      </c>
      <c r="D148" t="s">
        <v>1787</v>
      </c>
      <c r="E148" t="s">
        <v>1788</v>
      </c>
      <c r="F148" t="s">
        <v>1789</v>
      </c>
      <c r="G148" t="s">
        <v>1790</v>
      </c>
      <c r="H148" t="s">
        <v>448</v>
      </c>
      <c r="I148" t="s">
        <v>1791</v>
      </c>
      <c r="J148" t="s">
        <v>45</v>
      </c>
      <c r="K148">
        <v>7740646777</v>
      </c>
      <c r="L148" t="s">
        <v>182</v>
      </c>
      <c r="M148" t="s">
        <v>1792</v>
      </c>
      <c r="N148" t="s">
        <v>534</v>
      </c>
      <c r="O148" s="1">
        <v>44401.970960648148</v>
      </c>
      <c r="P148" t="s">
        <v>48</v>
      </c>
      <c r="Q148" t="s">
        <v>54</v>
      </c>
      <c r="R148" t="s">
        <v>54</v>
      </c>
      <c r="S148" t="s">
        <v>54</v>
      </c>
      <c r="U148" t="s">
        <v>0</v>
      </c>
      <c r="V148" t="s">
        <v>0</v>
      </c>
      <c r="W148" t="s">
        <v>0</v>
      </c>
      <c r="X148" t="s">
        <v>49</v>
      </c>
      <c r="Y148" t="s">
        <v>50</v>
      </c>
      <c r="Z148" t="s">
        <v>397</v>
      </c>
      <c r="AA148" t="s">
        <v>66</v>
      </c>
      <c r="AB148" t="s">
        <v>0</v>
      </c>
      <c r="AC148" t="s">
        <v>49</v>
      </c>
      <c r="AD148" t="s">
        <v>0</v>
      </c>
      <c r="AE148" t="s">
        <v>0</v>
      </c>
      <c r="AF148" t="s">
        <v>452</v>
      </c>
    </row>
    <row r="149" spans="1:33" x14ac:dyDescent="0.35">
      <c r="A149" t="s">
        <v>49</v>
      </c>
      <c r="B149" t="s">
        <v>1180</v>
      </c>
      <c r="C149" t="s">
        <v>1180</v>
      </c>
      <c r="D149" t="s">
        <v>1793</v>
      </c>
      <c r="E149" t="s">
        <v>1794</v>
      </c>
      <c r="F149" t="s">
        <v>1795</v>
      </c>
      <c r="G149" t="s">
        <v>1796</v>
      </c>
      <c r="H149" t="s">
        <v>43</v>
      </c>
      <c r="I149">
        <v>91775</v>
      </c>
      <c r="J149" t="s">
        <v>44</v>
      </c>
      <c r="K149">
        <v>6266767484</v>
      </c>
      <c r="L149" t="s">
        <v>118</v>
      </c>
      <c r="M149" t="s">
        <v>1797</v>
      </c>
      <c r="N149" t="s">
        <v>976</v>
      </c>
      <c r="O149" s="1">
        <v>44401.970960648148</v>
      </c>
      <c r="P149" t="s">
        <v>48</v>
      </c>
      <c r="Q149" t="s">
        <v>54</v>
      </c>
      <c r="R149" t="s">
        <v>54</v>
      </c>
      <c r="S149" t="s">
        <v>54</v>
      </c>
      <c r="U149" t="s">
        <v>0</v>
      </c>
      <c r="V149" t="s">
        <v>49</v>
      </c>
      <c r="W149" t="s">
        <v>0</v>
      </c>
      <c r="X149" t="s">
        <v>49</v>
      </c>
      <c r="Y149" t="s">
        <v>50</v>
      </c>
      <c r="Z149" t="s">
        <v>269</v>
      </c>
      <c r="AA149" t="s">
        <v>52</v>
      </c>
      <c r="AB149" t="s">
        <v>0</v>
      </c>
      <c r="AC149" t="s">
        <v>0</v>
      </c>
      <c r="AD149" t="s">
        <v>49</v>
      </c>
      <c r="AE149" t="s">
        <v>0</v>
      </c>
      <c r="AF149" t="s">
        <v>8</v>
      </c>
    </row>
    <row r="150" spans="1:33" x14ac:dyDescent="0.35">
      <c r="A150" t="s">
        <v>49</v>
      </c>
      <c r="B150" t="s">
        <v>453</v>
      </c>
      <c r="C150" t="s">
        <v>453</v>
      </c>
      <c r="D150" t="s">
        <v>1798</v>
      </c>
      <c r="E150" t="s">
        <v>1799</v>
      </c>
      <c r="F150" t="s">
        <v>1800</v>
      </c>
      <c r="G150" t="s">
        <v>1801</v>
      </c>
      <c r="H150" t="s">
        <v>43</v>
      </c>
      <c r="I150">
        <v>20814</v>
      </c>
      <c r="J150" t="s">
        <v>534</v>
      </c>
      <c r="K150">
        <v>6033444733</v>
      </c>
      <c r="L150" t="s">
        <v>182</v>
      </c>
      <c r="M150" t="s">
        <v>1802</v>
      </c>
      <c r="N150" t="s">
        <v>1427</v>
      </c>
      <c r="O150" s="1">
        <v>44397.705601851849</v>
      </c>
      <c r="P150" t="s">
        <v>48</v>
      </c>
      <c r="Q150" t="s">
        <v>54</v>
      </c>
      <c r="R150" t="s">
        <v>54</v>
      </c>
      <c r="S150" t="s">
        <v>54</v>
      </c>
      <c r="U150" t="s">
        <v>0</v>
      </c>
      <c r="V150" t="s">
        <v>0</v>
      </c>
      <c r="W150" t="s">
        <v>0</v>
      </c>
      <c r="X150" t="s">
        <v>0</v>
      </c>
      <c r="Y150" t="s">
        <v>50</v>
      </c>
      <c r="Z150" t="s">
        <v>65</v>
      </c>
      <c r="AA150" t="s">
        <v>108</v>
      </c>
      <c r="AB150" t="s">
        <v>0</v>
      </c>
      <c r="AC150" t="s">
        <v>0</v>
      </c>
      <c r="AD150" t="s">
        <v>49</v>
      </c>
      <c r="AE150" t="s">
        <v>49</v>
      </c>
      <c r="AF150" t="s">
        <v>8</v>
      </c>
    </row>
    <row r="151" spans="1:33" x14ac:dyDescent="0.35">
      <c r="A151" t="s">
        <v>0</v>
      </c>
      <c r="B151" t="s">
        <v>1724</v>
      </c>
      <c r="C151" t="s">
        <v>1724</v>
      </c>
      <c r="E151" t="s">
        <v>1803</v>
      </c>
      <c r="F151" t="s">
        <v>1804</v>
      </c>
      <c r="G151" t="s">
        <v>1805</v>
      </c>
      <c r="H151" t="s">
        <v>1806</v>
      </c>
      <c r="I151">
        <v>263</v>
      </c>
      <c r="J151" t="s">
        <v>45</v>
      </c>
      <c r="K151">
        <v>717807238</v>
      </c>
      <c r="L151" t="s">
        <v>148</v>
      </c>
      <c r="M151" t="s">
        <v>1807</v>
      </c>
      <c r="N151" t="s">
        <v>1808</v>
      </c>
      <c r="O151" s="1">
        <v>44465.989861111113</v>
      </c>
      <c r="P151" t="s">
        <v>48</v>
      </c>
      <c r="Q151" s="1">
        <v>44487.634340277778</v>
      </c>
      <c r="R151" s="1">
        <v>44487.731817129628</v>
      </c>
      <c r="S151">
        <v>141</v>
      </c>
      <c r="T151" t="s">
        <v>49</v>
      </c>
      <c r="U151" t="s">
        <v>49</v>
      </c>
      <c r="V151" t="s">
        <v>0</v>
      </c>
      <c r="W151" t="s">
        <v>0</v>
      </c>
      <c r="X151" t="s">
        <v>0</v>
      </c>
      <c r="Y151" t="s">
        <v>0</v>
      </c>
      <c r="Z151" t="s">
        <v>51</v>
      </c>
      <c r="AA151" t="s">
        <v>97</v>
      </c>
      <c r="AB151" t="s">
        <v>0</v>
      </c>
      <c r="AC151" t="s">
        <v>0</v>
      </c>
      <c r="AD151" t="s">
        <v>49</v>
      </c>
      <c r="AE151" t="s">
        <v>0</v>
      </c>
      <c r="AF151" t="s">
        <v>1809</v>
      </c>
      <c r="AG151" t="s">
        <v>88</v>
      </c>
    </row>
    <row r="152" spans="1:33" x14ac:dyDescent="0.35">
      <c r="A152" t="s">
        <v>49</v>
      </c>
      <c r="B152" t="s">
        <v>1810</v>
      </c>
      <c r="C152" t="s">
        <v>1810</v>
      </c>
      <c r="D152" t="s">
        <v>1811</v>
      </c>
      <c r="E152" t="s">
        <v>1812</v>
      </c>
      <c r="F152" t="s">
        <v>1813</v>
      </c>
      <c r="G152" t="s">
        <v>1814</v>
      </c>
      <c r="H152" t="s">
        <v>43</v>
      </c>
      <c r="I152">
        <v>29801</v>
      </c>
      <c r="J152" t="s">
        <v>501</v>
      </c>
      <c r="K152">
        <v>8034396680</v>
      </c>
      <c r="L152" t="s">
        <v>45</v>
      </c>
      <c r="M152" t="s">
        <v>1815</v>
      </c>
      <c r="N152" t="s">
        <v>1816</v>
      </c>
      <c r="O152" s="1">
        <v>44361.467152777775</v>
      </c>
      <c r="P152" t="s">
        <v>48</v>
      </c>
      <c r="Q152" t="s">
        <v>54</v>
      </c>
      <c r="R152" t="s">
        <v>54</v>
      </c>
      <c r="S152" t="s">
        <v>54</v>
      </c>
      <c r="U152" t="s">
        <v>49</v>
      </c>
      <c r="V152" t="s">
        <v>49</v>
      </c>
      <c r="W152" t="s">
        <v>49</v>
      </c>
      <c r="X152" t="s">
        <v>0</v>
      </c>
      <c r="Y152" t="s">
        <v>50</v>
      </c>
      <c r="Z152" t="s">
        <v>51</v>
      </c>
      <c r="AA152" t="s">
        <v>52</v>
      </c>
      <c r="AB152" t="s">
        <v>0</v>
      </c>
      <c r="AC152" t="s">
        <v>0</v>
      </c>
      <c r="AD152" t="s">
        <v>49</v>
      </c>
      <c r="AE152" t="s">
        <v>49</v>
      </c>
      <c r="AF152" t="s">
        <v>8</v>
      </c>
    </row>
    <row r="153" spans="1:33" x14ac:dyDescent="0.35">
      <c r="A153" t="s">
        <v>49</v>
      </c>
      <c r="B153" t="s">
        <v>417</v>
      </c>
      <c r="C153" t="s">
        <v>417</v>
      </c>
      <c r="D153" t="s">
        <v>1817</v>
      </c>
      <c r="E153" t="s">
        <v>1818</v>
      </c>
      <c r="F153" t="s">
        <v>1819</v>
      </c>
      <c r="G153" t="s">
        <v>1820</v>
      </c>
      <c r="H153" t="s">
        <v>43</v>
      </c>
      <c r="I153">
        <v>90732</v>
      </c>
      <c r="J153" t="s">
        <v>44</v>
      </c>
      <c r="K153">
        <v>4243678081</v>
      </c>
      <c r="L153" t="s">
        <v>118</v>
      </c>
      <c r="M153" t="s">
        <v>1821</v>
      </c>
      <c r="N153" t="s">
        <v>240</v>
      </c>
      <c r="O153" s="1">
        <v>44399.552997685183</v>
      </c>
      <c r="P153" t="s">
        <v>48</v>
      </c>
      <c r="Q153" t="s">
        <v>54</v>
      </c>
      <c r="R153" t="s">
        <v>54</v>
      </c>
      <c r="S153" t="s">
        <v>54</v>
      </c>
      <c r="U153" t="s">
        <v>49</v>
      </c>
      <c r="V153" t="s">
        <v>0</v>
      </c>
      <c r="W153" t="s">
        <v>0</v>
      </c>
      <c r="X153" t="s">
        <v>49</v>
      </c>
      <c r="Y153" t="s">
        <v>50</v>
      </c>
      <c r="Z153" t="s">
        <v>51</v>
      </c>
      <c r="AA153" t="s">
        <v>97</v>
      </c>
      <c r="AB153" t="s">
        <v>0</v>
      </c>
      <c r="AC153" t="s">
        <v>0</v>
      </c>
      <c r="AD153" t="s">
        <v>49</v>
      </c>
      <c r="AE153" t="s">
        <v>49</v>
      </c>
      <c r="AF153" t="s">
        <v>8</v>
      </c>
    </row>
    <row r="154" spans="1:33" x14ac:dyDescent="0.35">
      <c r="A154" t="s">
        <v>49</v>
      </c>
      <c r="B154" t="s">
        <v>1822</v>
      </c>
      <c r="C154" t="s">
        <v>1822</v>
      </c>
      <c r="D154" t="s">
        <v>1823</v>
      </c>
      <c r="E154" t="s">
        <v>1824</v>
      </c>
      <c r="F154" t="s">
        <v>1825</v>
      </c>
      <c r="G154" t="s">
        <v>1826</v>
      </c>
      <c r="H154" t="s">
        <v>1827</v>
      </c>
      <c r="I154">
        <v>18</v>
      </c>
      <c r="J154" t="s">
        <v>256</v>
      </c>
      <c r="K154">
        <v>972972177</v>
      </c>
      <c r="L154" t="s">
        <v>118</v>
      </c>
      <c r="M154" t="s">
        <v>1828</v>
      </c>
      <c r="N154" t="s">
        <v>150</v>
      </c>
      <c r="O154" s="1">
        <v>44367.632615740738</v>
      </c>
      <c r="P154" t="s">
        <v>48</v>
      </c>
      <c r="Q154" t="s">
        <v>54</v>
      </c>
      <c r="R154" t="s">
        <v>54</v>
      </c>
      <c r="S154" t="s">
        <v>54</v>
      </c>
      <c r="U154" t="s">
        <v>49</v>
      </c>
      <c r="V154" t="s">
        <v>0</v>
      </c>
      <c r="W154" t="s">
        <v>49</v>
      </c>
      <c r="X154" t="s">
        <v>0</v>
      </c>
      <c r="Y154" t="s">
        <v>50</v>
      </c>
      <c r="Z154" t="s">
        <v>51</v>
      </c>
      <c r="AA154" t="s">
        <v>108</v>
      </c>
      <c r="AB154" t="s">
        <v>0</v>
      </c>
      <c r="AC154" t="s">
        <v>0</v>
      </c>
      <c r="AD154" t="s">
        <v>49</v>
      </c>
      <c r="AE154" t="s">
        <v>0</v>
      </c>
      <c r="AF154" t="s">
        <v>1829</v>
      </c>
    </row>
    <row r="155" spans="1:33" x14ac:dyDescent="0.35">
      <c r="A155" t="s">
        <v>49</v>
      </c>
      <c r="B155" t="s">
        <v>1830</v>
      </c>
      <c r="C155" t="s">
        <v>1830</v>
      </c>
      <c r="D155" t="s">
        <v>229</v>
      </c>
      <c r="E155" t="s">
        <v>1831</v>
      </c>
      <c r="F155" t="s">
        <v>1832</v>
      </c>
      <c r="G155" t="s">
        <v>1833</v>
      </c>
      <c r="H155" t="s">
        <v>43</v>
      </c>
      <c r="I155">
        <v>72116</v>
      </c>
      <c r="J155" t="s">
        <v>404</v>
      </c>
      <c r="K155">
        <v>4694311552</v>
      </c>
      <c r="L155" t="s">
        <v>395</v>
      </c>
      <c r="M155" t="s">
        <v>1834</v>
      </c>
      <c r="N155" t="s">
        <v>150</v>
      </c>
      <c r="O155" s="1">
        <v>44376.589143518519</v>
      </c>
      <c r="P155" t="s">
        <v>48</v>
      </c>
      <c r="Q155" t="s">
        <v>54</v>
      </c>
      <c r="R155" t="s">
        <v>54</v>
      </c>
      <c r="S155" t="s">
        <v>54</v>
      </c>
      <c r="U155" t="s">
        <v>49</v>
      </c>
      <c r="V155" t="s">
        <v>0</v>
      </c>
      <c r="W155" t="s">
        <v>0</v>
      </c>
      <c r="X155" t="s">
        <v>49</v>
      </c>
      <c r="Y155" t="s">
        <v>50</v>
      </c>
      <c r="Z155" t="s">
        <v>51</v>
      </c>
      <c r="AA155" t="s">
        <v>97</v>
      </c>
      <c r="AB155" t="s">
        <v>0</v>
      </c>
      <c r="AC155" t="s">
        <v>0</v>
      </c>
      <c r="AD155" t="s">
        <v>49</v>
      </c>
      <c r="AE155" t="s">
        <v>49</v>
      </c>
      <c r="AF155" t="s">
        <v>8</v>
      </c>
    </row>
    <row r="156" spans="1:33" x14ac:dyDescent="0.35">
      <c r="A156" t="s">
        <v>49</v>
      </c>
      <c r="B156" t="s">
        <v>951</v>
      </c>
      <c r="C156" t="s">
        <v>951</v>
      </c>
      <c r="D156" t="s">
        <v>497</v>
      </c>
      <c r="E156" t="s">
        <v>1835</v>
      </c>
      <c r="F156" t="s">
        <v>1836</v>
      </c>
      <c r="G156" t="s">
        <v>1837</v>
      </c>
      <c r="H156" t="s">
        <v>43</v>
      </c>
      <c r="I156">
        <v>80981</v>
      </c>
      <c r="J156" t="s">
        <v>483</v>
      </c>
      <c r="K156">
        <v>7708500853</v>
      </c>
      <c r="L156" t="s">
        <v>718</v>
      </c>
      <c r="M156" t="s">
        <v>1838</v>
      </c>
      <c r="N156" t="s">
        <v>1839</v>
      </c>
      <c r="O156" s="1">
        <v>44467.388541666667</v>
      </c>
      <c r="P156" t="s">
        <v>48</v>
      </c>
      <c r="Q156" t="s">
        <v>54</v>
      </c>
      <c r="R156" t="s">
        <v>54</v>
      </c>
      <c r="S156" t="s">
        <v>54</v>
      </c>
      <c r="T156" t="s">
        <v>49</v>
      </c>
      <c r="U156" t="s">
        <v>49</v>
      </c>
      <c r="V156" t="s">
        <v>49</v>
      </c>
      <c r="W156" t="s">
        <v>49</v>
      </c>
      <c r="X156" t="s">
        <v>49</v>
      </c>
      <c r="Y156" t="s">
        <v>85</v>
      </c>
      <c r="Z156" t="s">
        <v>86</v>
      </c>
      <c r="AA156" t="s">
        <v>705</v>
      </c>
      <c r="AB156" t="s">
        <v>0</v>
      </c>
      <c r="AC156" t="s">
        <v>0</v>
      </c>
      <c r="AD156" t="s">
        <v>49</v>
      </c>
      <c r="AE156" t="s">
        <v>0</v>
      </c>
      <c r="AF156" t="s">
        <v>8</v>
      </c>
      <c r="AG156" t="s">
        <v>88</v>
      </c>
    </row>
    <row r="157" spans="1:33" x14ac:dyDescent="0.35">
      <c r="A157" t="s">
        <v>49</v>
      </c>
      <c r="B157" t="s">
        <v>1840</v>
      </c>
      <c r="C157" t="s">
        <v>1840</v>
      </c>
      <c r="D157" t="s">
        <v>1841</v>
      </c>
      <c r="E157" t="s">
        <v>1842</v>
      </c>
      <c r="F157" t="s">
        <v>1843</v>
      </c>
      <c r="G157" t="s">
        <v>990</v>
      </c>
      <c r="H157" t="s">
        <v>43</v>
      </c>
      <c r="I157">
        <v>95503</v>
      </c>
      <c r="J157" t="s">
        <v>44</v>
      </c>
      <c r="K157">
        <v>9704719251</v>
      </c>
      <c r="L157" t="s">
        <v>148</v>
      </c>
      <c r="M157" t="s">
        <v>1844</v>
      </c>
      <c r="N157" t="s">
        <v>137</v>
      </c>
      <c r="O157" s="1">
        <v>44431.614201388889</v>
      </c>
      <c r="P157" t="s">
        <v>48</v>
      </c>
      <c r="Q157" t="s">
        <v>54</v>
      </c>
      <c r="R157" t="s">
        <v>54</v>
      </c>
      <c r="S157" t="s">
        <v>54</v>
      </c>
      <c r="T157" t="s">
        <v>49</v>
      </c>
      <c r="U157" t="s">
        <v>49</v>
      </c>
      <c r="V157" t="s">
        <v>0</v>
      </c>
      <c r="W157" t="s">
        <v>49</v>
      </c>
      <c r="X157" t="s">
        <v>49</v>
      </c>
      <c r="Y157" t="s">
        <v>0</v>
      </c>
      <c r="Z157" t="s">
        <v>51</v>
      </c>
      <c r="AA157" t="s">
        <v>52</v>
      </c>
      <c r="AB157" t="s">
        <v>0</v>
      </c>
      <c r="AC157" t="s">
        <v>0</v>
      </c>
      <c r="AD157" t="s">
        <v>0</v>
      </c>
      <c r="AE157" t="s">
        <v>0</v>
      </c>
      <c r="AF157" t="s">
        <v>8</v>
      </c>
      <c r="AG157" t="s">
        <v>163</v>
      </c>
    </row>
    <row r="158" spans="1:33" x14ac:dyDescent="0.35">
      <c r="A158" t="s">
        <v>49</v>
      </c>
      <c r="B158" t="s">
        <v>1845</v>
      </c>
      <c r="C158" t="s">
        <v>1845</v>
      </c>
      <c r="D158" t="s">
        <v>1846</v>
      </c>
      <c r="E158" t="s">
        <v>1847</v>
      </c>
      <c r="F158" t="s">
        <v>1848</v>
      </c>
      <c r="G158" t="s">
        <v>1849</v>
      </c>
      <c r="H158" t="s">
        <v>1850</v>
      </c>
      <c r="I158">
        <v>2400</v>
      </c>
      <c r="J158" t="s">
        <v>45</v>
      </c>
      <c r="K158" t="s">
        <v>1851</v>
      </c>
      <c r="L158" t="s">
        <v>395</v>
      </c>
      <c r="M158" t="s">
        <v>1852</v>
      </c>
      <c r="N158" t="s">
        <v>268</v>
      </c>
      <c r="O158" s="1">
        <v>44484.064606481479</v>
      </c>
      <c r="P158" t="s">
        <v>48</v>
      </c>
      <c r="Q158" t="s">
        <v>54</v>
      </c>
      <c r="R158" t="s">
        <v>54</v>
      </c>
      <c r="S158" t="s">
        <v>54</v>
      </c>
      <c r="T158" t="s">
        <v>49</v>
      </c>
      <c r="U158" t="s">
        <v>49</v>
      </c>
      <c r="V158" t="s">
        <v>0</v>
      </c>
      <c r="W158" t="s">
        <v>0</v>
      </c>
      <c r="X158" t="s">
        <v>0</v>
      </c>
      <c r="Y158" t="s">
        <v>0</v>
      </c>
      <c r="Z158" t="s">
        <v>704</v>
      </c>
      <c r="AA158" t="s">
        <v>87</v>
      </c>
      <c r="AB158" t="s">
        <v>0</v>
      </c>
      <c r="AC158" t="s">
        <v>0</v>
      </c>
      <c r="AD158" t="s">
        <v>49</v>
      </c>
      <c r="AE158" t="s">
        <v>49</v>
      </c>
      <c r="AF158" t="s">
        <v>1853</v>
      </c>
      <c r="AG158" t="s">
        <v>139</v>
      </c>
    </row>
    <row r="159" spans="1:33" x14ac:dyDescent="0.35">
      <c r="A159" t="s">
        <v>0</v>
      </c>
      <c r="B159" t="s">
        <v>1855</v>
      </c>
      <c r="C159" t="s">
        <v>1856</v>
      </c>
      <c r="D159" t="s">
        <v>778</v>
      </c>
      <c r="E159" t="s">
        <v>1857</v>
      </c>
      <c r="F159" t="s">
        <v>1858</v>
      </c>
      <c r="G159" t="s">
        <v>1859</v>
      </c>
      <c r="H159" t="s">
        <v>43</v>
      </c>
      <c r="I159">
        <v>34481</v>
      </c>
      <c r="J159" t="s">
        <v>159</v>
      </c>
      <c r="K159">
        <v>3476364300</v>
      </c>
      <c r="L159" t="s">
        <v>546</v>
      </c>
      <c r="M159" t="s">
        <v>1860</v>
      </c>
      <c r="N159" t="s">
        <v>150</v>
      </c>
      <c r="O159" s="1">
        <v>44371.97515046296</v>
      </c>
      <c r="P159" t="s">
        <v>48</v>
      </c>
      <c r="Q159" s="1">
        <v>44487.431284722225</v>
      </c>
      <c r="R159" s="1">
        <v>44487.464444444442</v>
      </c>
      <c r="S159">
        <v>48</v>
      </c>
      <c r="T159" t="s">
        <v>49</v>
      </c>
      <c r="U159" t="s">
        <v>0</v>
      </c>
      <c r="V159" t="s">
        <v>0</v>
      </c>
      <c r="W159" t="s">
        <v>0</v>
      </c>
      <c r="X159" t="s">
        <v>49</v>
      </c>
      <c r="Y159" t="s">
        <v>50</v>
      </c>
      <c r="Z159" t="s">
        <v>65</v>
      </c>
      <c r="AA159" t="s">
        <v>52</v>
      </c>
      <c r="AB159" t="s">
        <v>0</v>
      </c>
      <c r="AC159" t="s">
        <v>0</v>
      </c>
      <c r="AD159" t="s">
        <v>0</v>
      </c>
      <c r="AE159" t="s">
        <v>0</v>
      </c>
      <c r="AF159" t="s">
        <v>8</v>
      </c>
      <c r="AG159" t="s">
        <v>1409</v>
      </c>
    </row>
    <row r="160" spans="1:33" x14ac:dyDescent="0.35">
      <c r="A160" t="s">
        <v>49</v>
      </c>
      <c r="B160" t="s">
        <v>260</v>
      </c>
      <c r="C160" t="s">
        <v>260</v>
      </c>
      <c r="D160" t="s">
        <v>1863</v>
      </c>
      <c r="E160" t="s">
        <v>1864</v>
      </c>
      <c r="F160" t="s">
        <v>1865</v>
      </c>
      <c r="G160" t="s">
        <v>980</v>
      </c>
      <c r="H160" t="s">
        <v>43</v>
      </c>
      <c r="I160">
        <v>85255</v>
      </c>
      <c r="J160" t="s">
        <v>135</v>
      </c>
      <c r="K160">
        <v>6026926069</v>
      </c>
      <c r="L160" t="s">
        <v>275</v>
      </c>
      <c r="M160" t="s">
        <v>1866</v>
      </c>
      <c r="N160" t="s">
        <v>1867</v>
      </c>
      <c r="O160" s="1">
        <v>44356.311041666668</v>
      </c>
      <c r="P160" t="s">
        <v>48</v>
      </c>
      <c r="Q160" t="s">
        <v>54</v>
      </c>
      <c r="R160" t="s">
        <v>54</v>
      </c>
      <c r="S160" t="s">
        <v>54</v>
      </c>
      <c r="T160" t="s">
        <v>0</v>
      </c>
      <c r="U160" t="s">
        <v>0</v>
      </c>
      <c r="V160" t="s">
        <v>0</v>
      </c>
      <c r="W160" t="s">
        <v>0</v>
      </c>
      <c r="X160" t="s">
        <v>0</v>
      </c>
      <c r="Y160" t="s">
        <v>0</v>
      </c>
      <c r="Z160" t="s">
        <v>493</v>
      </c>
      <c r="AA160" t="s">
        <v>504</v>
      </c>
      <c r="AB160" t="s">
        <v>0</v>
      </c>
      <c r="AC160" t="s">
        <v>49</v>
      </c>
      <c r="AD160" t="s">
        <v>0</v>
      </c>
      <c r="AE160" t="s">
        <v>0</v>
      </c>
      <c r="AF160" t="s">
        <v>8</v>
      </c>
    </row>
    <row r="161" spans="1:33" x14ac:dyDescent="0.35">
      <c r="A161" t="s">
        <v>49</v>
      </c>
      <c r="B161" t="s">
        <v>1883</v>
      </c>
      <c r="C161" t="s">
        <v>1883</v>
      </c>
      <c r="D161" t="s">
        <v>1884</v>
      </c>
      <c r="E161" t="s">
        <v>1885</v>
      </c>
      <c r="F161" t="s">
        <v>1886</v>
      </c>
      <c r="G161" t="s">
        <v>1887</v>
      </c>
      <c r="H161" t="s">
        <v>43</v>
      </c>
      <c r="I161">
        <v>94127</v>
      </c>
      <c r="J161" t="s">
        <v>44</v>
      </c>
      <c r="K161">
        <v>9175046463</v>
      </c>
      <c r="L161" t="s">
        <v>118</v>
      </c>
      <c r="M161" t="s">
        <v>1888</v>
      </c>
      <c r="N161" t="s">
        <v>240</v>
      </c>
      <c r="O161" s="1">
        <v>44411.71197916667</v>
      </c>
      <c r="P161" t="s">
        <v>48</v>
      </c>
      <c r="Q161" t="s">
        <v>54</v>
      </c>
      <c r="R161" t="s">
        <v>54</v>
      </c>
      <c r="S161" t="s">
        <v>54</v>
      </c>
      <c r="U161" t="s">
        <v>0</v>
      </c>
      <c r="V161" t="s">
        <v>49</v>
      </c>
      <c r="W161" t="s">
        <v>0</v>
      </c>
      <c r="X161" t="s">
        <v>0</v>
      </c>
      <c r="Y161" t="s">
        <v>0</v>
      </c>
      <c r="Z161" t="s">
        <v>65</v>
      </c>
      <c r="AA161" t="s">
        <v>108</v>
      </c>
      <c r="AB161" t="s">
        <v>0</v>
      </c>
      <c r="AC161" t="s">
        <v>0</v>
      </c>
      <c r="AD161" t="s">
        <v>49</v>
      </c>
      <c r="AE161" t="s">
        <v>49</v>
      </c>
      <c r="AF161" t="s">
        <v>8</v>
      </c>
      <c r="AG161" t="s">
        <v>139</v>
      </c>
    </row>
    <row r="162" spans="1:33" x14ac:dyDescent="0.35">
      <c r="A162" t="s">
        <v>49</v>
      </c>
      <c r="B162" t="s">
        <v>1900</v>
      </c>
      <c r="C162" t="s">
        <v>1900</v>
      </c>
      <c r="D162" t="s">
        <v>1901</v>
      </c>
      <c r="E162" t="s">
        <v>1902</v>
      </c>
      <c r="F162" t="s">
        <v>1903</v>
      </c>
      <c r="G162" t="s">
        <v>482</v>
      </c>
      <c r="H162" t="s">
        <v>43</v>
      </c>
      <c r="I162">
        <v>89147</v>
      </c>
      <c r="J162" t="s">
        <v>483</v>
      </c>
      <c r="K162">
        <v>7023017148</v>
      </c>
      <c r="L162" t="s">
        <v>226</v>
      </c>
      <c r="M162" t="s">
        <v>1904</v>
      </c>
      <c r="N162" t="s">
        <v>1816</v>
      </c>
      <c r="O162" s="1">
        <v>44396.501817129632</v>
      </c>
      <c r="P162" t="s">
        <v>48</v>
      </c>
      <c r="Q162" t="s">
        <v>54</v>
      </c>
      <c r="R162" t="s">
        <v>54</v>
      </c>
      <c r="S162" t="s">
        <v>54</v>
      </c>
      <c r="U162" t="s">
        <v>49</v>
      </c>
      <c r="V162" t="s">
        <v>0</v>
      </c>
      <c r="W162" t="s">
        <v>0</v>
      </c>
      <c r="X162" t="s">
        <v>49</v>
      </c>
      <c r="Y162" t="s">
        <v>50</v>
      </c>
      <c r="Z162" t="s">
        <v>51</v>
      </c>
      <c r="AA162" t="s">
        <v>52</v>
      </c>
      <c r="AB162" t="s">
        <v>0</v>
      </c>
      <c r="AC162" t="s">
        <v>0</v>
      </c>
      <c r="AD162" t="s">
        <v>49</v>
      </c>
      <c r="AE162" t="s">
        <v>0</v>
      </c>
      <c r="AF162" t="s">
        <v>8</v>
      </c>
    </row>
    <row r="163" spans="1:33" x14ac:dyDescent="0.35">
      <c r="A163" t="s">
        <v>0</v>
      </c>
      <c r="B163" t="s">
        <v>1905</v>
      </c>
      <c r="C163" t="s">
        <v>1906</v>
      </c>
      <c r="D163" t="s">
        <v>367</v>
      </c>
      <c r="E163" t="s">
        <v>1907</v>
      </c>
      <c r="F163" t="s">
        <v>1908</v>
      </c>
      <c r="G163" t="s">
        <v>1367</v>
      </c>
      <c r="H163" t="s">
        <v>43</v>
      </c>
      <c r="I163">
        <v>75254</v>
      </c>
      <c r="J163" t="s">
        <v>72</v>
      </c>
      <c r="K163">
        <v>8173203291</v>
      </c>
      <c r="L163" t="s">
        <v>73</v>
      </c>
      <c r="M163" t="s">
        <v>1909</v>
      </c>
      <c r="N163" t="s">
        <v>1910</v>
      </c>
      <c r="O163" s="1">
        <v>44401.970960648148</v>
      </c>
      <c r="P163" t="s">
        <v>48</v>
      </c>
      <c r="Q163" s="1">
        <v>44487.417222222219</v>
      </c>
      <c r="R163" s="1">
        <v>44487.456932870373</v>
      </c>
      <c r="S163">
        <v>58</v>
      </c>
      <c r="T163" t="s">
        <v>49</v>
      </c>
      <c r="U163" t="s">
        <v>0</v>
      </c>
      <c r="V163" t="s">
        <v>49</v>
      </c>
      <c r="W163" t="s">
        <v>49</v>
      </c>
      <c r="X163" t="s">
        <v>49</v>
      </c>
      <c r="Y163" t="s">
        <v>50</v>
      </c>
      <c r="Z163" t="s">
        <v>51</v>
      </c>
      <c r="AA163" t="s">
        <v>66</v>
      </c>
      <c r="AB163" t="s">
        <v>0</v>
      </c>
      <c r="AC163" t="s">
        <v>0</v>
      </c>
      <c r="AD163" t="s">
        <v>49</v>
      </c>
      <c r="AE163" t="s">
        <v>0</v>
      </c>
      <c r="AF163" t="s">
        <v>8</v>
      </c>
    </row>
    <row r="164" spans="1:33" x14ac:dyDescent="0.35">
      <c r="A164" t="s">
        <v>49</v>
      </c>
      <c r="B164" t="s">
        <v>1911</v>
      </c>
      <c r="C164" t="s">
        <v>1911</v>
      </c>
      <c r="D164" t="s">
        <v>1912</v>
      </c>
      <c r="E164" t="s">
        <v>1913</v>
      </c>
      <c r="F164" t="s">
        <v>1914</v>
      </c>
      <c r="G164" t="s">
        <v>1914</v>
      </c>
      <c r="H164" t="s">
        <v>1321</v>
      </c>
      <c r="I164" t="s">
        <v>1914</v>
      </c>
      <c r="J164" t="s">
        <v>45</v>
      </c>
      <c r="K164" t="s">
        <v>1914</v>
      </c>
      <c r="L164" t="s">
        <v>45</v>
      </c>
      <c r="M164" t="s">
        <v>1914</v>
      </c>
      <c r="N164" t="s">
        <v>1914</v>
      </c>
      <c r="O164" s="1">
        <v>44374.766215277778</v>
      </c>
      <c r="P164" t="s">
        <v>48</v>
      </c>
      <c r="Q164" t="s">
        <v>54</v>
      </c>
      <c r="R164" t="s">
        <v>54</v>
      </c>
      <c r="S164" t="s">
        <v>54</v>
      </c>
      <c r="U164" t="s">
        <v>49</v>
      </c>
      <c r="V164" t="s">
        <v>0</v>
      </c>
      <c r="W164" t="s">
        <v>0</v>
      </c>
      <c r="X164" t="s">
        <v>49</v>
      </c>
      <c r="Y164" t="s">
        <v>0</v>
      </c>
      <c r="Z164" t="s">
        <v>51</v>
      </c>
      <c r="AA164" t="s">
        <v>97</v>
      </c>
      <c r="AB164" t="s">
        <v>0</v>
      </c>
      <c r="AC164" t="s">
        <v>0</v>
      </c>
      <c r="AD164" t="s">
        <v>0</v>
      </c>
      <c r="AE164" t="s">
        <v>0</v>
      </c>
      <c r="AF164" t="s">
        <v>1323</v>
      </c>
    </row>
    <row r="165" spans="1:33" x14ac:dyDescent="0.35">
      <c r="A165" t="s">
        <v>49</v>
      </c>
      <c r="B165" t="s">
        <v>113</v>
      </c>
      <c r="C165" t="s">
        <v>113</v>
      </c>
      <c r="D165" t="s">
        <v>1915</v>
      </c>
      <c r="E165" t="s">
        <v>1916</v>
      </c>
      <c r="F165" t="s">
        <v>1917</v>
      </c>
      <c r="G165" t="s">
        <v>264</v>
      </c>
      <c r="H165" t="s">
        <v>43</v>
      </c>
      <c r="I165">
        <v>60640</v>
      </c>
      <c r="J165" t="s">
        <v>265</v>
      </c>
      <c r="K165">
        <v>8153553934</v>
      </c>
      <c r="L165" t="s">
        <v>118</v>
      </c>
      <c r="M165" t="s">
        <v>1918</v>
      </c>
      <c r="N165" t="s">
        <v>129</v>
      </c>
      <c r="O165" s="1">
        <v>44401.970960648148</v>
      </c>
      <c r="P165" t="s">
        <v>48</v>
      </c>
      <c r="Q165" t="s">
        <v>54</v>
      </c>
      <c r="R165" t="s">
        <v>54</v>
      </c>
      <c r="S165" t="s">
        <v>54</v>
      </c>
      <c r="T165" t="s">
        <v>49</v>
      </c>
      <c r="U165" t="s">
        <v>49</v>
      </c>
      <c r="V165" t="s">
        <v>0</v>
      </c>
      <c r="W165" t="s">
        <v>0</v>
      </c>
      <c r="X165" t="s">
        <v>49</v>
      </c>
      <c r="Y165" t="s">
        <v>50</v>
      </c>
      <c r="Z165" t="s">
        <v>65</v>
      </c>
      <c r="AA165" t="s">
        <v>52</v>
      </c>
      <c r="AB165" t="s">
        <v>0</v>
      </c>
      <c r="AC165" t="s">
        <v>0</v>
      </c>
      <c r="AD165" t="s">
        <v>0</v>
      </c>
      <c r="AE165" t="s">
        <v>0</v>
      </c>
      <c r="AF165" t="s">
        <v>8</v>
      </c>
      <c r="AG165" t="s">
        <v>53</v>
      </c>
    </row>
    <row r="166" spans="1:33" x14ac:dyDescent="0.35">
      <c r="A166" t="s">
        <v>0</v>
      </c>
      <c r="B166" t="s">
        <v>1919</v>
      </c>
      <c r="C166" t="s">
        <v>706</v>
      </c>
      <c r="D166" t="s">
        <v>1920</v>
      </c>
      <c r="E166" t="s">
        <v>1921</v>
      </c>
      <c r="F166" t="s">
        <v>1922</v>
      </c>
      <c r="G166" t="s">
        <v>1923</v>
      </c>
      <c r="H166" t="s">
        <v>43</v>
      </c>
      <c r="I166">
        <v>33418</v>
      </c>
      <c r="J166" t="s">
        <v>159</v>
      </c>
      <c r="K166" t="s">
        <v>1924</v>
      </c>
      <c r="L166" t="s">
        <v>182</v>
      </c>
      <c r="M166" t="s">
        <v>1925</v>
      </c>
      <c r="N166" t="s">
        <v>735</v>
      </c>
      <c r="O166" s="1">
        <v>44483.544444444444</v>
      </c>
      <c r="P166" t="s">
        <v>48</v>
      </c>
      <c r="Q166" s="1">
        <v>44487.419583333336</v>
      </c>
      <c r="R166" s="1">
        <v>44487.772118055553</v>
      </c>
      <c r="S166">
        <v>508</v>
      </c>
      <c r="T166" t="s">
        <v>0</v>
      </c>
      <c r="U166" t="s">
        <v>0</v>
      </c>
      <c r="V166" t="s">
        <v>0</v>
      </c>
      <c r="W166" t="s">
        <v>0</v>
      </c>
      <c r="X166" t="s">
        <v>0</v>
      </c>
      <c r="Y166" t="s">
        <v>0</v>
      </c>
      <c r="Z166" t="s">
        <v>269</v>
      </c>
      <c r="AA166" t="s">
        <v>108</v>
      </c>
      <c r="AB166" t="s">
        <v>0</v>
      </c>
      <c r="AC166" t="s">
        <v>0</v>
      </c>
      <c r="AD166" t="s">
        <v>0</v>
      </c>
      <c r="AE166" t="s">
        <v>0</v>
      </c>
      <c r="AF166" t="s">
        <v>8</v>
      </c>
      <c r="AG166" t="s">
        <v>163</v>
      </c>
    </row>
    <row r="167" spans="1:33" x14ac:dyDescent="0.35">
      <c r="A167" t="s">
        <v>49</v>
      </c>
      <c r="B167" t="s">
        <v>1742</v>
      </c>
      <c r="C167" t="s">
        <v>1742</v>
      </c>
      <c r="D167" t="s">
        <v>1940</v>
      </c>
      <c r="E167" t="s">
        <v>1941</v>
      </c>
      <c r="F167" t="s">
        <v>1942</v>
      </c>
      <c r="G167" t="s">
        <v>42</v>
      </c>
      <c r="H167" t="s">
        <v>43</v>
      </c>
      <c r="I167">
        <v>90013</v>
      </c>
      <c r="J167" t="s">
        <v>44</v>
      </c>
      <c r="K167">
        <v>4149755065</v>
      </c>
      <c r="L167" t="s">
        <v>118</v>
      </c>
      <c r="M167" t="s">
        <v>1943</v>
      </c>
      <c r="N167" t="s">
        <v>1944</v>
      </c>
      <c r="O167" s="1">
        <v>44354.730381944442</v>
      </c>
      <c r="P167" t="s">
        <v>48</v>
      </c>
      <c r="Q167" t="s">
        <v>54</v>
      </c>
      <c r="R167" t="s">
        <v>54</v>
      </c>
      <c r="S167" t="s">
        <v>54</v>
      </c>
      <c r="U167" t="s">
        <v>49</v>
      </c>
      <c r="V167" t="s">
        <v>49</v>
      </c>
      <c r="W167" t="s">
        <v>0</v>
      </c>
      <c r="X167" t="s">
        <v>0</v>
      </c>
      <c r="Y167" t="s">
        <v>50</v>
      </c>
      <c r="Z167" t="s">
        <v>51</v>
      </c>
      <c r="AA167" t="s">
        <v>108</v>
      </c>
      <c r="AB167" t="s">
        <v>0</v>
      </c>
      <c r="AC167" t="s">
        <v>0</v>
      </c>
      <c r="AD167" t="s">
        <v>0</v>
      </c>
      <c r="AE167" t="s">
        <v>0</v>
      </c>
      <c r="AF167" t="s">
        <v>8</v>
      </c>
    </row>
    <row r="168" spans="1:33" x14ac:dyDescent="0.35">
      <c r="A168" t="s">
        <v>49</v>
      </c>
      <c r="B168" t="s">
        <v>1948</v>
      </c>
      <c r="C168" t="s">
        <v>1948</v>
      </c>
      <c r="D168" t="s">
        <v>1949</v>
      </c>
      <c r="E168" t="s">
        <v>1950</v>
      </c>
      <c r="F168" t="s">
        <v>1951</v>
      </c>
      <c r="G168" t="s">
        <v>1227</v>
      </c>
      <c r="H168" t="s">
        <v>43</v>
      </c>
      <c r="I168">
        <v>78227</v>
      </c>
      <c r="J168" t="s">
        <v>72</v>
      </c>
      <c r="K168">
        <v>7024496399</v>
      </c>
      <c r="L168" t="s">
        <v>45</v>
      </c>
      <c r="M168" t="s">
        <v>1952</v>
      </c>
      <c r="N168" t="s">
        <v>137</v>
      </c>
      <c r="O168" s="1">
        <v>44426.793090277781</v>
      </c>
      <c r="P168" t="s">
        <v>48</v>
      </c>
      <c r="Q168" t="s">
        <v>54</v>
      </c>
      <c r="R168" t="s">
        <v>54</v>
      </c>
      <c r="S168" t="s">
        <v>54</v>
      </c>
      <c r="T168" t="s">
        <v>49</v>
      </c>
      <c r="U168" t="s">
        <v>49</v>
      </c>
      <c r="V168" t="s">
        <v>49</v>
      </c>
      <c r="W168" t="s">
        <v>49</v>
      </c>
      <c r="X168" t="s">
        <v>49</v>
      </c>
      <c r="Y168" t="s">
        <v>0</v>
      </c>
      <c r="Z168" t="s">
        <v>138</v>
      </c>
      <c r="AA168" t="s">
        <v>87</v>
      </c>
      <c r="AB168" t="s">
        <v>0</v>
      </c>
      <c r="AC168" t="s">
        <v>0</v>
      </c>
      <c r="AD168" t="s">
        <v>49</v>
      </c>
      <c r="AE168" t="s">
        <v>0</v>
      </c>
      <c r="AF168" t="s">
        <v>8</v>
      </c>
      <c r="AG168" t="s">
        <v>88</v>
      </c>
    </row>
    <row r="169" spans="1:33" x14ac:dyDescent="0.35">
      <c r="A169" t="s">
        <v>49</v>
      </c>
      <c r="B169" t="s">
        <v>1434</v>
      </c>
      <c r="C169" t="s">
        <v>1434</v>
      </c>
      <c r="D169" t="s">
        <v>1953</v>
      </c>
      <c r="E169" t="s">
        <v>1954</v>
      </c>
      <c r="F169" t="s">
        <v>1955</v>
      </c>
      <c r="G169" t="s">
        <v>1956</v>
      </c>
      <c r="H169" t="s">
        <v>43</v>
      </c>
      <c r="I169">
        <v>27615</v>
      </c>
      <c r="J169" t="s">
        <v>1957</v>
      </c>
      <c r="K169">
        <v>9198191963</v>
      </c>
      <c r="L169" t="s">
        <v>45</v>
      </c>
      <c r="M169" t="s">
        <v>1958</v>
      </c>
      <c r="N169" t="s">
        <v>268</v>
      </c>
      <c r="O169" s="1">
        <v>44462.8515625</v>
      </c>
      <c r="P169" t="s">
        <v>48</v>
      </c>
      <c r="Q169" t="s">
        <v>54</v>
      </c>
      <c r="R169" t="s">
        <v>54</v>
      </c>
      <c r="S169" t="s">
        <v>54</v>
      </c>
      <c r="T169" t="s">
        <v>0</v>
      </c>
      <c r="U169" t="s">
        <v>49</v>
      </c>
      <c r="V169" t="s">
        <v>0</v>
      </c>
      <c r="W169" t="s">
        <v>0</v>
      </c>
      <c r="X169" t="s">
        <v>49</v>
      </c>
      <c r="Y169" t="s">
        <v>50</v>
      </c>
      <c r="Z169" t="s">
        <v>51</v>
      </c>
      <c r="AA169" t="s">
        <v>52</v>
      </c>
      <c r="AB169" t="s">
        <v>0</v>
      </c>
      <c r="AC169" t="s">
        <v>0</v>
      </c>
      <c r="AD169" t="s">
        <v>49</v>
      </c>
      <c r="AE169" t="s">
        <v>49</v>
      </c>
      <c r="AF169" t="s">
        <v>8</v>
      </c>
      <c r="AG169" t="s">
        <v>652</v>
      </c>
    </row>
    <row r="170" spans="1:33" x14ac:dyDescent="0.35">
      <c r="A170" t="s">
        <v>49</v>
      </c>
      <c r="B170" t="s">
        <v>1947</v>
      </c>
      <c r="C170" t="s">
        <v>1947</v>
      </c>
      <c r="D170" t="s">
        <v>1970</v>
      </c>
      <c r="E170" t="s">
        <v>1971</v>
      </c>
      <c r="F170" t="s">
        <v>1972</v>
      </c>
      <c r="G170" t="s">
        <v>1973</v>
      </c>
      <c r="H170" t="s">
        <v>1974</v>
      </c>
      <c r="I170">
        <v>0</v>
      </c>
      <c r="J170" t="s">
        <v>45</v>
      </c>
      <c r="K170" t="s">
        <v>1975</v>
      </c>
      <c r="L170" t="s">
        <v>346</v>
      </c>
      <c r="M170" t="s">
        <v>1976</v>
      </c>
      <c r="N170" t="s">
        <v>1977</v>
      </c>
      <c r="O170" s="1">
        <v>44432.962233796294</v>
      </c>
      <c r="P170" t="s">
        <v>48</v>
      </c>
      <c r="Q170" t="s">
        <v>54</v>
      </c>
      <c r="R170" t="s">
        <v>54</v>
      </c>
      <c r="S170" t="s">
        <v>54</v>
      </c>
      <c r="T170" t="s">
        <v>49</v>
      </c>
      <c r="U170" t="s">
        <v>49</v>
      </c>
      <c r="V170" t="s">
        <v>0</v>
      </c>
      <c r="W170" t="s">
        <v>49</v>
      </c>
      <c r="X170" t="s">
        <v>49</v>
      </c>
      <c r="Y170" t="s">
        <v>50</v>
      </c>
      <c r="Z170" t="s">
        <v>51</v>
      </c>
      <c r="AA170" t="s">
        <v>97</v>
      </c>
      <c r="AB170" t="s">
        <v>0</v>
      </c>
      <c r="AC170" t="s">
        <v>0</v>
      </c>
      <c r="AD170" t="s">
        <v>0</v>
      </c>
      <c r="AE170" t="s">
        <v>49</v>
      </c>
      <c r="AF170" t="s">
        <v>1978</v>
      </c>
      <c r="AG170" t="s">
        <v>307</v>
      </c>
    </row>
    <row r="171" spans="1:33" x14ac:dyDescent="0.35">
      <c r="A171" t="s">
        <v>49</v>
      </c>
      <c r="B171" t="s">
        <v>1881</v>
      </c>
      <c r="C171" t="s">
        <v>1881</v>
      </c>
      <c r="D171" t="s">
        <v>1882</v>
      </c>
      <c r="E171" t="s">
        <v>1979</v>
      </c>
      <c r="F171" t="s">
        <v>1980</v>
      </c>
      <c r="G171" t="s">
        <v>602</v>
      </c>
      <c r="H171" t="s">
        <v>43</v>
      </c>
      <c r="I171">
        <v>90211</v>
      </c>
      <c r="J171" t="s">
        <v>44</v>
      </c>
      <c r="K171" t="s">
        <v>1981</v>
      </c>
      <c r="L171" t="s">
        <v>45</v>
      </c>
      <c r="M171" t="s">
        <v>1982</v>
      </c>
      <c r="N171" t="s">
        <v>1983</v>
      </c>
      <c r="O171" s="1">
        <v>44475.613078703704</v>
      </c>
      <c r="P171" t="s">
        <v>48</v>
      </c>
      <c r="Q171" t="s">
        <v>54</v>
      </c>
      <c r="R171" t="s">
        <v>54</v>
      </c>
      <c r="S171" t="s">
        <v>54</v>
      </c>
      <c r="T171" t="s">
        <v>49</v>
      </c>
      <c r="U171" t="s">
        <v>49</v>
      </c>
      <c r="V171" t="s">
        <v>0</v>
      </c>
      <c r="W171" t="s">
        <v>49</v>
      </c>
      <c r="X171" t="s">
        <v>0</v>
      </c>
      <c r="Y171" t="s">
        <v>0</v>
      </c>
      <c r="Z171" t="s">
        <v>581</v>
      </c>
      <c r="AA171" t="s">
        <v>87</v>
      </c>
      <c r="AB171" t="s">
        <v>0</v>
      </c>
      <c r="AC171" t="s">
        <v>0</v>
      </c>
      <c r="AD171" t="s">
        <v>0</v>
      </c>
      <c r="AE171" t="s">
        <v>0</v>
      </c>
      <c r="AF171" t="s">
        <v>8</v>
      </c>
      <c r="AG171" t="s">
        <v>53</v>
      </c>
    </row>
    <row r="172" spans="1:33" x14ac:dyDescent="0.35">
      <c r="A172" t="s">
        <v>49</v>
      </c>
      <c r="B172" t="s">
        <v>2008</v>
      </c>
      <c r="C172" t="s">
        <v>2008</v>
      </c>
      <c r="D172" t="s">
        <v>2009</v>
      </c>
      <c r="E172" t="s">
        <v>2010</v>
      </c>
      <c r="F172" t="s">
        <v>2011</v>
      </c>
      <c r="G172" t="s">
        <v>2012</v>
      </c>
      <c r="H172" t="s">
        <v>2013</v>
      </c>
      <c r="I172">
        <v>27000</v>
      </c>
      <c r="J172" t="s">
        <v>45</v>
      </c>
      <c r="K172" t="s">
        <v>2014</v>
      </c>
      <c r="L172" t="s">
        <v>275</v>
      </c>
      <c r="M172" t="s">
        <v>2015</v>
      </c>
      <c r="N172" t="s">
        <v>1198</v>
      </c>
      <c r="O172" s="1">
        <v>44397.207013888888</v>
      </c>
      <c r="P172" t="s">
        <v>48</v>
      </c>
      <c r="Q172" t="s">
        <v>54</v>
      </c>
      <c r="R172" t="s">
        <v>54</v>
      </c>
      <c r="S172" t="s">
        <v>54</v>
      </c>
      <c r="U172" t="s">
        <v>0</v>
      </c>
      <c r="V172" t="s">
        <v>0</v>
      </c>
      <c r="W172" t="s">
        <v>0</v>
      </c>
      <c r="X172" t="s">
        <v>49</v>
      </c>
      <c r="Y172" t="s">
        <v>0</v>
      </c>
      <c r="Z172" t="s">
        <v>269</v>
      </c>
      <c r="AA172" t="s">
        <v>97</v>
      </c>
      <c r="AB172" t="s">
        <v>0</v>
      </c>
      <c r="AC172" t="s">
        <v>0</v>
      </c>
      <c r="AD172" t="s">
        <v>49</v>
      </c>
      <c r="AE172" t="s">
        <v>0</v>
      </c>
      <c r="AF172" t="s">
        <v>2016</v>
      </c>
    </row>
    <row r="173" spans="1:33" x14ac:dyDescent="0.35">
      <c r="A173" t="s">
        <v>49</v>
      </c>
      <c r="B173" t="s">
        <v>428</v>
      </c>
      <c r="C173" t="s">
        <v>428</v>
      </c>
      <c r="D173" t="s">
        <v>2017</v>
      </c>
      <c r="E173" t="s">
        <v>2018</v>
      </c>
      <c r="F173" t="s">
        <v>2019</v>
      </c>
      <c r="G173" t="s">
        <v>1655</v>
      </c>
      <c r="H173" t="s">
        <v>43</v>
      </c>
      <c r="I173">
        <v>89178</v>
      </c>
      <c r="J173" t="s">
        <v>483</v>
      </c>
      <c r="K173">
        <v>9099137531</v>
      </c>
      <c r="L173" t="s">
        <v>275</v>
      </c>
      <c r="M173" t="s">
        <v>2020</v>
      </c>
      <c r="N173" t="s">
        <v>2021</v>
      </c>
      <c r="O173" s="1">
        <v>44370.89303240741</v>
      </c>
      <c r="P173" t="s">
        <v>48</v>
      </c>
      <c r="Q173" t="s">
        <v>54</v>
      </c>
      <c r="R173" t="s">
        <v>54</v>
      </c>
      <c r="S173" t="s">
        <v>54</v>
      </c>
      <c r="U173" t="s">
        <v>0</v>
      </c>
      <c r="V173" t="s">
        <v>0</v>
      </c>
      <c r="W173" t="s">
        <v>49</v>
      </c>
      <c r="X173" t="s">
        <v>49</v>
      </c>
      <c r="Y173" t="s">
        <v>0</v>
      </c>
      <c r="Z173" t="s">
        <v>65</v>
      </c>
      <c r="AA173" t="s">
        <v>52</v>
      </c>
      <c r="AB173" t="s">
        <v>0</v>
      </c>
      <c r="AC173" t="s">
        <v>0</v>
      </c>
      <c r="AD173" t="s">
        <v>49</v>
      </c>
      <c r="AE173" t="s">
        <v>0</v>
      </c>
      <c r="AF173" t="s">
        <v>8</v>
      </c>
    </row>
    <row r="174" spans="1:33" x14ac:dyDescent="0.35">
      <c r="A174" t="s">
        <v>49</v>
      </c>
      <c r="B174" t="s">
        <v>2023</v>
      </c>
      <c r="C174" t="s">
        <v>2023</v>
      </c>
      <c r="D174" t="s">
        <v>2024</v>
      </c>
      <c r="E174" t="s">
        <v>2025</v>
      </c>
      <c r="F174" t="s">
        <v>2026</v>
      </c>
      <c r="G174" t="s">
        <v>2027</v>
      </c>
      <c r="H174" t="s">
        <v>2028</v>
      </c>
      <c r="I174">
        <v>4000</v>
      </c>
      <c r="J174" t="s">
        <v>45</v>
      </c>
      <c r="K174">
        <v>692023687</v>
      </c>
      <c r="L174" t="s">
        <v>226</v>
      </c>
      <c r="M174" t="s">
        <v>2029</v>
      </c>
      <c r="N174" t="s">
        <v>2030</v>
      </c>
      <c r="O174" s="1">
        <v>44395.27915509259</v>
      </c>
      <c r="P174" t="s">
        <v>48</v>
      </c>
      <c r="Q174" t="s">
        <v>54</v>
      </c>
      <c r="R174" t="s">
        <v>54</v>
      </c>
      <c r="S174" t="s">
        <v>54</v>
      </c>
      <c r="U174" t="s">
        <v>0</v>
      </c>
      <c r="V174" t="s">
        <v>0</v>
      </c>
      <c r="W174" t="s">
        <v>0</v>
      </c>
      <c r="X174" t="s">
        <v>0</v>
      </c>
      <c r="Y174" t="s">
        <v>0</v>
      </c>
      <c r="Z174" t="s">
        <v>397</v>
      </c>
      <c r="AA174" t="s">
        <v>52</v>
      </c>
      <c r="AB174" t="s">
        <v>0</v>
      </c>
      <c r="AC174" t="s">
        <v>0</v>
      </c>
      <c r="AD174" t="s">
        <v>49</v>
      </c>
      <c r="AE174" t="s">
        <v>0</v>
      </c>
      <c r="AF174" t="s">
        <v>2031</v>
      </c>
    </row>
    <row r="175" spans="1:33" x14ac:dyDescent="0.35">
      <c r="A175" t="s">
        <v>49</v>
      </c>
      <c r="B175" t="s">
        <v>2033</v>
      </c>
      <c r="C175" t="s">
        <v>2033</v>
      </c>
      <c r="D175" t="s">
        <v>2034</v>
      </c>
      <c r="E175" t="s">
        <v>2035</v>
      </c>
      <c r="F175" t="s">
        <v>2036</v>
      </c>
      <c r="G175" t="s">
        <v>2037</v>
      </c>
      <c r="H175" t="s">
        <v>43</v>
      </c>
      <c r="I175">
        <v>97520</v>
      </c>
      <c r="J175" t="s">
        <v>146</v>
      </c>
      <c r="K175">
        <v>5037016292</v>
      </c>
      <c r="L175" t="s">
        <v>578</v>
      </c>
      <c r="M175" t="s">
        <v>2038</v>
      </c>
      <c r="N175" t="s">
        <v>2039</v>
      </c>
      <c r="O175" s="1">
        <v>44399.585763888892</v>
      </c>
      <c r="P175" t="s">
        <v>48</v>
      </c>
      <c r="Q175" t="s">
        <v>54</v>
      </c>
      <c r="R175" t="s">
        <v>54</v>
      </c>
      <c r="S175" t="s">
        <v>54</v>
      </c>
      <c r="U175" t="s">
        <v>49</v>
      </c>
      <c r="V175" t="s">
        <v>0</v>
      </c>
      <c r="W175" t="s">
        <v>0</v>
      </c>
      <c r="X175" t="s">
        <v>0</v>
      </c>
      <c r="Y175" t="s">
        <v>50</v>
      </c>
      <c r="Z175" t="s">
        <v>269</v>
      </c>
      <c r="AA175" t="s">
        <v>108</v>
      </c>
      <c r="AB175" t="s">
        <v>0</v>
      </c>
      <c r="AC175" t="s">
        <v>0</v>
      </c>
      <c r="AD175" t="s">
        <v>0</v>
      </c>
      <c r="AE175" t="s">
        <v>0</v>
      </c>
      <c r="AF175" t="s">
        <v>8</v>
      </c>
    </row>
    <row r="176" spans="1:33" x14ac:dyDescent="0.35">
      <c r="A176" t="s">
        <v>49</v>
      </c>
      <c r="B176" t="s">
        <v>1138</v>
      </c>
      <c r="C176" t="s">
        <v>1138</v>
      </c>
      <c r="D176" t="s">
        <v>2051</v>
      </c>
      <c r="E176" t="s">
        <v>2052</v>
      </c>
      <c r="F176" t="s">
        <v>2053</v>
      </c>
      <c r="G176" t="s">
        <v>2054</v>
      </c>
      <c r="H176" t="s">
        <v>43</v>
      </c>
      <c r="I176">
        <v>33467</v>
      </c>
      <c r="J176" t="s">
        <v>159</v>
      </c>
      <c r="K176">
        <v>9545925144</v>
      </c>
      <c r="L176" t="s">
        <v>45</v>
      </c>
      <c r="M176" t="s">
        <v>2055</v>
      </c>
      <c r="N176" t="s">
        <v>268</v>
      </c>
      <c r="O176" s="1">
        <v>44401.970960648148</v>
      </c>
      <c r="P176" t="s">
        <v>48</v>
      </c>
      <c r="Q176" t="s">
        <v>54</v>
      </c>
      <c r="R176" t="s">
        <v>54</v>
      </c>
      <c r="S176" t="s">
        <v>54</v>
      </c>
      <c r="U176" t="s">
        <v>49</v>
      </c>
      <c r="V176" t="s">
        <v>49</v>
      </c>
      <c r="W176" t="s">
        <v>49</v>
      </c>
      <c r="X176" t="s">
        <v>49</v>
      </c>
      <c r="Y176" t="s">
        <v>50</v>
      </c>
      <c r="Z176" t="s">
        <v>51</v>
      </c>
      <c r="AA176" t="s">
        <v>52</v>
      </c>
      <c r="AB176" t="s">
        <v>0</v>
      </c>
      <c r="AC176" t="s">
        <v>0</v>
      </c>
      <c r="AD176" t="s">
        <v>49</v>
      </c>
      <c r="AE176" t="s">
        <v>49</v>
      </c>
      <c r="AF176" t="s">
        <v>8</v>
      </c>
    </row>
    <row r="177" spans="1:33" x14ac:dyDescent="0.35">
      <c r="A177" t="s">
        <v>49</v>
      </c>
      <c r="B177" t="s">
        <v>2056</v>
      </c>
      <c r="C177" t="s">
        <v>2056</v>
      </c>
      <c r="D177" t="s">
        <v>2057</v>
      </c>
      <c r="E177" t="s">
        <v>2058</v>
      </c>
      <c r="F177" t="s">
        <v>2059</v>
      </c>
      <c r="G177" t="s">
        <v>2060</v>
      </c>
      <c r="H177" t="s">
        <v>43</v>
      </c>
      <c r="I177">
        <v>85008</v>
      </c>
      <c r="J177" t="s">
        <v>135</v>
      </c>
      <c r="K177">
        <v>3109383797</v>
      </c>
      <c r="L177" t="s">
        <v>45</v>
      </c>
      <c r="M177" t="s">
        <v>1395</v>
      </c>
      <c r="N177" t="s">
        <v>2061</v>
      </c>
      <c r="O177" s="1">
        <v>44376.796493055554</v>
      </c>
      <c r="P177" t="s">
        <v>48</v>
      </c>
      <c r="Q177" t="s">
        <v>54</v>
      </c>
      <c r="R177" t="s">
        <v>54</v>
      </c>
      <c r="S177" t="s">
        <v>54</v>
      </c>
      <c r="U177" t="s">
        <v>49</v>
      </c>
      <c r="V177" t="s">
        <v>0</v>
      </c>
      <c r="W177" t="s">
        <v>49</v>
      </c>
      <c r="X177" t="s">
        <v>49</v>
      </c>
      <c r="Y177" t="s">
        <v>50</v>
      </c>
      <c r="Z177" t="s">
        <v>51</v>
      </c>
      <c r="AA177" t="s">
        <v>66</v>
      </c>
      <c r="AB177" t="s">
        <v>0</v>
      </c>
      <c r="AC177" t="s">
        <v>0</v>
      </c>
      <c r="AD177" t="s">
        <v>49</v>
      </c>
      <c r="AE177" t="s">
        <v>49</v>
      </c>
      <c r="AF177" t="s">
        <v>8</v>
      </c>
    </row>
    <row r="178" spans="1:33" x14ac:dyDescent="0.35">
      <c r="A178" t="s">
        <v>49</v>
      </c>
      <c r="B178" t="s">
        <v>1205</v>
      </c>
      <c r="C178" t="s">
        <v>1205</v>
      </c>
      <c r="D178" t="s">
        <v>2069</v>
      </c>
      <c r="E178" t="s">
        <v>2070</v>
      </c>
      <c r="F178" t="s">
        <v>2071</v>
      </c>
      <c r="G178" t="s">
        <v>2072</v>
      </c>
      <c r="H178" t="s">
        <v>43</v>
      </c>
      <c r="I178">
        <v>60077</v>
      </c>
      <c r="J178" t="s">
        <v>265</v>
      </c>
      <c r="K178">
        <v>3129334465</v>
      </c>
      <c r="L178" t="s">
        <v>596</v>
      </c>
      <c r="M178" t="s">
        <v>2073</v>
      </c>
      <c r="N178" t="s">
        <v>2074</v>
      </c>
      <c r="O178" s="1">
        <v>44482.637372685182</v>
      </c>
      <c r="P178" t="s">
        <v>48</v>
      </c>
      <c r="Q178" t="s">
        <v>54</v>
      </c>
      <c r="R178" t="s">
        <v>54</v>
      </c>
      <c r="S178" t="s">
        <v>54</v>
      </c>
      <c r="T178" t="s">
        <v>49</v>
      </c>
      <c r="U178" t="s">
        <v>49</v>
      </c>
      <c r="V178" t="s">
        <v>0</v>
      </c>
      <c r="W178" t="s">
        <v>0</v>
      </c>
      <c r="X178" t="s">
        <v>49</v>
      </c>
      <c r="Y178" t="s">
        <v>50</v>
      </c>
      <c r="Z178" t="s">
        <v>51</v>
      </c>
      <c r="AA178" t="s">
        <v>97</v>
      </c>
      <c r="AB178" t="s">
        <v>0</v>
      </c>
      <c r="AC178" t="s">
        <v>0</v>
      </c>
      <c r="AD178" t="s">
        <v>0</v>
      </c>
      <c r="AE178" t="s">
        <v>0</v>
      </c>
      <c r="AF178" t="s">
        <v>8</v>
      </c>
      <c r="AG178" t="s">
        <v>53</v>
      </c>
    </row>
    <row r="179" spans="1:33" x14ac:dyDescent="0.35">
      <c r="A179" t="s">
        <v>49</v>
      </c>
      <c r="B179" t="s">
        <v>541</v>
      </c>
      <c r="C179" t="s">
        <v>541</v>
      </c>
      <c r="D179" t="s">
        <v>2089</v>
      </c>
      <c r="E179" t="s">
        <v>2090</v>
      </c>
      <c r="F179" t="s">
        <v>2091</v>
      </c>
      <c r="G179" t="s">
        <v>264</v>
      </c>
      <c r="H179" t="s">
        <v>43</v>
      </c>
      <c r="I179">
        <v>60610</v>
      </c>
      <c r="J179" t="s">
        <v>265</v>
      </c>
      <c r="K179">
        <v>3124989769</v>
      </c>
      <c r="L179" t="s">
        <v>118</v>
      </c>
      <c r="M179" t="s">
        <v>2092</v>
      </c>
      <c r="N179" t="s">
        <v>240</v>
      </c>
      <c r="O179" s="1">
        <v>44371.451342592591</v>
      </c>
      <c r="P179" t="s">
        <v>48</v>
      </c>
      <c r="Q179" t="s">
        <v>54</v>
      </c>
      <c r="R179" t="s">
        <v>54</v>
      </c>
      <c r="S179" t="s">
        <v>54</v>
      </c>
      <c r="U179" t="s">
        <v>0</v>
      </c>
      <c r="V179" t="s">
        <v>49</v>
      </c>
      <c r="W179" t="s">
        <v>0</v>
      </c>
      <c r="X179" t="s">
        <v>49</v>
      </c>
      <c r="Y179" t="s">
        <v>0</v>
      </c>
      <c r="Z179" t="s">
        <v>269</v>
      </c>
      <c r="AA179" t="s">
        <v>108</v>
      </c>
      <c r="AB179" t="s">
        <v>0</v>
      </c>
      <c r="AC179" t="s">
        <v>49</v>
      </c>
      <c r="AD179" t="s">
        <v>0</v>
      </c>
      <c r="AE179" t="s">
        <v>0</v>
      </c>
      <c r="AF179" t="s">
        <v>8</v>
      </c>
    </row>
    <row r="180" spans="1:33" x14ac:dyDescent="0.35">
      <c r="A180" t="s">
        <v>0</v>
      </c>
      <c r="B180" t="s">
        <v>2111</v>
      </c>
      <c r="C180" t="s">
        <v>2112</v>
      </c>
      <c r="D180" t="s">
        <v>2113</v>
      </c>
      <c r="E180" t="s">
        <v>2114</v>
      </c>
      <c r="F180" t="s">
        <v>2115</v>
      </c>
      <c r="G180" t="s">
        <v>602</v>
      </c>
      <c r="H180" t="s">
        <v>43</v>
      </c>
      <c r="I180">
        <v>90212</v>
      </c>
      <c r="J180" t="s">
        <v>44</v>
      </c>
      <c r="K180">
        <v>4242881364</v>
      </c>
      <c r="L180" t="s">
        <v>45</v>
      </c>
      <c r="M180" t="s">
        <v>2116</v>
      </c>
      <c r="N180" t="s">
        <v>150</v>
      </c>
      <c r="O180" s="1">
        <v>44477.278240740743</v>
      </c>
      <c r="P180" t="s">
        <v>48</v>
      </c>
      <c r="Q180" s="1">
        <v>44487.476597222223</v>
      </c>
      <c r="R180" s="1">
        <v>44487.500937500001</v>
      </c>
      <c r="S180">
        <v>36</v>
      </c>
      <c r="T180" t="s">
        <v>49</v>
      </c>
      <c r="U180" t="s">
        <v>49</v>
      </c>
      <c r="V180" t="s">
        <v>49</v>
      </c>
      <c r="W180" t="s">
        <v>0</v>
      </c>
      <c r="X180" t="s">
        <v>0</v>
      </c>
      <c r="Y180" t="s">
        <v>50</v>
      </c>
      <c r="Z180" t="s">
        <v>51</v>
      </c>
      <c r="AA180" t="s">
        <v>52</v>
      </c>
      <c r="AB180" t="s">
        <v>0</v>
      </c>
      <c r="AC180" t="s">
        <v>0</v>
      </c>
      <c r="AD180" t="s">
        <v>49</v>
      </c>
      <c r="AE180" t="s">
        <v>0</v>
      </c>
      <c r="AF180" t="s">
        <v>8</v>
      </c>
    </row>
    <row r="181" spans="1:33" x14ac:dyDescent="0.35">
      <c r="A181" t="s">
        <v>49</v>
      </c>
      <c r="B181" t="s">
        <v>2117</v>
      </c>
      <c r="C181" t="s">
        <v>2117</v>
      </c>
      <c r="D181" t="s">
        <v>2118</v>
      </c>
      <c r="E181" t="s">
        <v>2119</v>
      </c>
      <c r="F181" t="s">
        <v>2120</v>
      </c>
      <c r="G181" t="s">
        <v>2121</v>
      </c>
      <c r="H181" t="s">
        <v>2122</v>
      </c>
      <c r="I181">
        <v>1686</v>
      </c>
      <c r="J181" t="s">
        <v>45</v>
      </c>
      <c r="K181">
        <v>715213505</v>
      </c>
      <c r="L181" t="s">
        <v>118</v>
      </c>
      <c r="M181" t="s">
        <v>2123</v>
      </c>
      <c r="N181" t="s">
        <v>129</v>
      </c>
      <c r="O181" s="1">
        <v>44362.327986111108</v>
      </c>
      <c r="P181" t="s">
        <v>48</v>
      </c>
      <c r="Q181" t="s">
        <v>54</v>
      </c>
      <c r="R181" t="s">
        <v>54</v>
      </c>
      <c r="S181" t="s">
        <v>54</v>
      </c>
      <c r="U181" t="s">
        <v>49</v>
      </c>
      <c r="V181" t="s">
        <v>49</v>
      </c>
      <c r="W181" t="s">
        <v>49</v>
      </c>
      <c r="X181" t="s">
        <v>49</v>
      </c>
      <c r="Y181" t="s">
        <v>50</v>
      </c>
      <c r="Z181" t="s">
        <v>51</v>
      </c>
      <c r="AA181" t="s">
        <v>97</v>
      </c>
      <c r="AB181" t="s">
        <v>0</v>
      </c>
      <c r="AC181" t="s">
        <v>0</v>
      </c>
      <c r="AD181" t="s">
        <v>49</v>
      </c>
      <c r="AE181" t="s">
        <v>0</v>
      </c>
      <c r="AF181" t="s">
        <v>2124</v>
      </c>
    </row>
    <row r="182" spans="1:33" x14ac:dyDescent="0.35">
      <c r="A182" t="s">
        <v>49</v>
      </c>
      <c r="B182" t="s">
        <v>2125</v>
      </c>
      <c r="C182" t="s">
        <v>2125</v>
      </c>
      <c r="D182" t="s">
        <v>2126</v>
      </c>
      <c r="E182" t="s">
        <v>2127</v>
      </c>
      <c r="F182" t="s">
        <v>2128</v>
      </c>
      <c r="G182" t="s">
        <v>2129</v>
      </c>
      <c r="H182" t="s">
        <v>1850</v>
      </c>
      <c r="I182">
        <v>1000</v>
      </c>
      <c r="J182" t="s">
        <v>45</v>
      </c>
      <c r="K182" t="s">
        <v>2130</v>
      </c>
      <c r="L182" t="s">
        <v>73</v>
      </c>
      <c r="M182" t="s">
        <v>2131</v>
      </c>
      <c r="N182" t="s">
        <v>571</v>
      </c>
      <c r="O182" s="1">
        <v>44444.045023148145</v>
      </c>
      <c r="P182" t="s">
        <v>48</v>
      </c>
      <c r="Q182" t="s">
        <v>54</v>
      </c>
      <c r="R182" t="s">
        <v>54</v>
      </c>
      <c r="S182" t="s">
        <v>54</v>
      </c>
      <c r="T182" t="s">
        <v>49</v>
      </c>
      <c r="U182" t="s">
        <v>49</v>
      </c>
      <c r="V182" t="s">
        <v>0</v>
      </c>
      <c r="W182" t="s">
        <v>49</v>
      </c>
      <c r="X182" t="s">
        <v>49</v>
      </c>
      <c r="Y182" t="s">
        <v>85</v>
      </c>
      <c r="Z182" t="s">
        <v>138</v>
      </c>
      <c r="AA182" t="s">
        <v>87</v>
      </c>
      <c r="AB182" t="s">
        <v>0</v>
      </c>
      <c r="AC182" t="s">
        <v>0</v>
      </c>
      <c r="AD182" t="s">
        <v>0</v>
      </c>
      <c r="AE182" t="s">
        <v>0</v>
      </c>
      <c r="AF182" t="s">
        <v>1853</v>
      </c>
      <c r="AG182" t="s">
        <v>139</v>
      </c>
    </row>
    <row r="183" spans="1:33" x14ac:dyDescent="0.35">
      <c r="A183" t="s">
        <v>49</v>
      </c>
      <c r="B183" t="s">
        <v>2154</v>
      </c>
      <c r="C183" t="s">
        <v>2154</v>
      </c>
      <c r="D183" t="s">
        <v>1052</v>
      </c>
      <c r="E183" t="s">
        <v>2155</v>
      </c>
      <c r="F183" t="s">
        <v>2156</v>
      </c>
      <c r="G183" t="s">
        <v>2157</v>
      </c>
      <c r="H183" t="s">
        <v>2013</v>
      </c>
      <c r="I183">
        <v>1200</v>
      </c>
      <c r="J183" t="s">
        <v>45</v>
      </c>
      <c r="K183">
        <v>94915748</v>
      </c>
      <c r="L183" t="s">
        <v>73</v>
      </c>
      <c r="M183" t="s">
        <v>2158</v>
      </c>
      <c r="N183" t="s">
        <v>84</v>
      </c>
      <c r="O183" s="1">
        <v>44463.158206018517</v>
      </c>
      <c r="P183" t="s">
        <v>48</v>
      </c>
      <c r="Q183" t="s">
        <v>54</v>
      </c>
      <c r="R183" t="s">
        <v>54</v>
      </c>
      <c r="S183" t="s">
        <v>54</v>
      </c>
      <c r="T183" t="s">
        <v>49</v>
      </c>
      <c r="U183" t="s">
        <v>49</v>
      </c>
      <c r="V183" t="s">
        <v>0</v>
      </c>
      <c r="W183" t="s">
        <v>0</v>
      </c>
      <c r="X183" t="s">
        <v>49</v>
      </c>
      <c r="Y183" t="s">
        <v>85</v>
      </c>
      <c r="Z183" t="s">
        <v>138</v>
      </c>
      <c r="AA183" t="s">
        <v>87</v>
      </c>
      <c r="AB183" t="s">
        <v>0</v>
      </c>
      <c r="AC183" t="s">
        <v>0</v>
      </c>
      <c r="AD183" t="s">
        <v>49</v>
      </c>
      <c r="AE183" t="s">
        <v>0</v>
      </c>
      <c r="AF183" t="s">
        <v>2016</v>
      </c>
      <c r="AG183" t="s">
        <v>163</v>
      </c>
    </row>
    <row r="184" spans="1:33" x14ac:dyDescent="0.35">
      <c r="A184" t="s">
        <v>49</v>
      </c>
      <c r="B184" t="s">
        <v>249</v>
      </c>
      <c r="C184" t="s">
        <v>249</v>
      </c>
      <c r="D184" t="s">
        <v>2159</v>
      </c>
      <c r="E184" t="s">
        <v>2160</v>
      </c>
      <c r="F184" t="s">
        <v>2161</v>
      </c>
      <c r="G184" t="s">
        <v>2162</v>
      </c>
      <c r="H184" t="s">
        <v>43</v>
      </c>
      <c r="I184">
        <v>55305</v>
      </c>
      <c r="J184" t="s">
        <v>875</v>
      </c>
      <c r="K184">
        <v>6123235000</v>
      </c>
      <c r="L184" t="s">
        <v>118</v>
      </c>
      <c r="M184" t="s">
        <v>2163</v>
      </c>
      <c r="N184" t="s">
        <v>150</v>
      </c>
      <c r="O184" s="1">
        <v>44446.429583333331</v>
      </c>
      <c r="P184" t="s">
        <v>48</v>
      </c>
      <c r="Q184" t="s">
        <v>54</v>
      </c>
      <c r="R184" t="s">
        <v>54</v>
      </c>
      <c r="S184" t="s">
        <v>54</v>
      </c>
      <c r="T184" t="s">
        <v>49</v>
      </c>
      <c r="U184" t="s">
        <v>49</v>
      </c>
      <c r="V184" t="s">
        <v>0</v>
      </c>
      <c r="W184" t="s">
        <v>49</v>
      </c>
      <c r="X184" t="s">
        <v>49</v>
      </c>
      <c r="Y184" t="s">
        <v>50</v>
      </c>
      <c r="Z184" t="s">
        <v>51</v>
      </c>
      <c r="AA184" t="s">
        <v>97</v>
      </c>
      <c r="AB184" t="s">
        <v>0</v>
      </c>
      <c r="AC184" t="s">
        <v>0</v>
      </c>
      <c r="AD184" t="s">
        <v>0</v>
      </c>
      <c r="AE184" t="s">
        <v>0</v>
      </c>
      <c r="AF184" t="s">
        <v>8</v>
      </c>
      <c r="AG184" t="s">
        <v>307</v>
      </c>
    </row>
    <row r="185" spans="1:33" x14ac:dyDescent="0.35">
      <c r="A185" t="s">
        <v>49</v>
      </c>
      <c r="B185" t="s">
        <v>2164</v>
      </c>
      <c r="C185" t="s">
        <v>2164</v>
      </c>
      <c r="D185" t="s">
        <v>1155</v>
      </c>
      <c r="E185" t="s">
        <v>2165</v>
      </c>
      <c r="F185" t="s">
        <v>2166</v>
      </c>
      <c r="G185" t="s">
        <v>2167</v>
      </c>
      <c r="H185" t="s">
        <v>43</v>
      </c>
      <c r="I185">
        <v>78245</v>
      </c>
      <c r="J185" t="s">
        <v>72</v>
      </c>
      <c r="K185">
        <v>2105188016</v>
      </c>
      <c r="L185" t="s">
        <v>45</v>
      </c>
      <c r="M185" t="s">
        <v>2168</v>
      </c>
      <c r="N185" t="s">
        <v>150</v>
      </c>
      <c r="O185" s="1">
        <v>44354.948576388888</v>
      </c>
      <c r="P185" t="s">
        <v>48</v>
      </c>
      <c r="Q185" t="s">
        <v>54</v>
      </c>
      <c r="R185" t="s">
        <v>54</v>
      </c>
      <c r="S185" t="s">
        <v>54</v>
      </c>
      <c r="U185" t="s">
        <v>49</v>
      </c>
      <c r="V185" t="s">
        <v>0</v>
      </c>
      <c r="W185" t="s">
        <v>49</v>
      </c>
      <c r="X185" t="s">
        <v>49</v>
      </c>
      <c r="Y185" t="s">
        <v>50</v>
      </c>
      <c r="Z185" t="s">
        <v>51</v>
      </c>
      <c r="AA185" t="s">
        <v>97</v>
      </c>
      <c r="AB185" t="s">
        <v>0</v>
      </c>
      <c r="AC185" t="s">
        <v>0</v>
      </c>
      <c r="AD185" t="s">
        <v>0</v>
      </c>
      <c r="AE185" t="s">
        <v>0</v>
      </c>
      <c r="AF185" t="s">
        <v>8</v>
      </c>
    </row>
    <row r="186" spans="1:33" x14ac:dyDescent="0.35">
      <c r="A186" t="s">
        <v>49</v>
      </c>
      <c r="B186" t="s">
        <v>2174</v>
      </c>
      <c r="C186" t="s">
        <v>2174</v>
      </c>
      <c r="D186" t="s">
        <v>2175</v>
      </c>
      <c r="E186" t="s">
        <v>2176</v>
      </c>
      <c r="F186" t="s">
        <v>2177</v>
      </c>
      <c r="G186" t="s">
        <v>959</v>
      </c>
      <c r="H186" t="s">
        <v>43</v>
      </c>
      <c r="I186">
        <v>90302</v>
      </c>
      <c r="J186" t="s">
        <v>44</v>
      </c>
      <c r="K186">
        <v>3107109906</v>
      </c>
      <c r="L186" t="s">
        <v>232</v>
      </c>
      <c r="M186" t="s">
        <v>2178</v>
      </c>
      <c r="N186" t="s">
        <v>268</v>
      </c>
      <c r="O186" s="1">
        <v>44418.596678240741</v>
      </c>
      <c r="P186" t="s">
        <v>48</v>
      </c>
      <c r="Q186" t="s">
        <v>54</v>
      </c>
      <c r="R186" t="s">
        <v>54</v>
      </c>
      <c r="S186" t="s">
        <v>54</v>
      </c>
      <c r="U186" t="s">
        <v>49</v>
      </c>
      <c r="V186" t="s">
        <v>0</v>
      </c>
      <c r="W186" t="s">
        <v>49</v>
      </c>
      <c r="X186" t="s">
        <v>49</v>
      </c>
      <c r="Y186" t="s">
        <v>50</v>
      </c>
      <c r="Z186" t="s">
        <v>51</v>
      </c>
      <c r="AA186" t="s">
        <v>66</v>
      </c>
      <c r="AB186" t="s">
        <v>0</v>
      </c>
      <c r="AC186" t="s">
        <v>0</v>
      </c>
      <c r="AD186" t="s">
        <v>49</v>
      </c>
      <c r="AE186" t="s">
        <v>0</v>
      </c>
      <c r="AF186" t="s">
        <v>8</v>
      </c>
      <c r="AG186" t="s">
        <v>121</v>
      </c>
    </row>
    <row r="187" spans="1:33" x14ac:dyDescent="0.35">
      <c r="A187" t="s">
        <v>49</v>
      </c>
      <c r="B187" t="s">
        <v>654</v>
      </c>
      <c r="C187" t="s">
        <v>654</v>
      </c>
      <c r="D187" t="s">
        <v>1671</v>
      </c>
      <c r="E187" t="s">
        <v>2179</v>
      </c>
      <c r="F187" t="s">
        <v>2180</v>
      </c>
      <c r="G187" t="s">
        <v>2181</v>
      </c>
      <c r="H187" t="s">
        <v>43</v>
      </c>
      <c r="I187">
        <v>89129</v>
      </c>
      <c r="J187" t="s">
        <v>483</v>
      </c>
      <c r="K187">
        <v>5628810497</v>
      </c>
      <c r="L187" t="s">
        <v>73</v>
      </c>
      <c r="M187" t="s">
        <v>2182</v>
      </c>
      <c r="N187" t="s">
        <v>150</v>
      </c>
      <c r="O187" s="1">
        <v>44345.529143518521</v>
      </c>
      <c r="P187" t="s">
        <v>48</v>
      </c>
      <c r="Q187" t="s">
        <v>54</v>
      </c>
      <c r="R187" t="s">
        <v>54</v>
      </c>
      <c r="S187" t="s">
        <v>54</v>
      </c>
      <c r="U187" t="s">
        <v>0</v>
      </c>
      <c r="V187" t="s">
        <v>49</v>
      </c>
      <c r="W187" t="s">
        <v>0</v>
      </c>
      <c r="X187" t="s">
        <v>0</v>
      </c>
      <c r="Y187" t="s">
        <v>0</v>
      </c>
      <c r="Z187" t="s">
        <v>397</v>
      </c>
      <c r="AA187" t="s">
        <v>185</v>
      </c>
      <c r="AB187" t="s">
        <v>0</v>
      </c>
      <c r="AC187" t="s">
        <v>0</v>
      </c>
      <c r="AD187" t="s">
        <v>0</v>
      </c>
      <c r="AE187" t="s">
        <v>49</v>
      </c>
      <c r="AF187" t="s">
        <v>8</v>
      </c>
    </row>
    <row r="188" spans="1:33" x14ac:dyDescent="0.35">
      <c r="A188" t="s">
        <v>0</v>
      </c>
      <c r="B188" t="s">
        <v>2183</v>
      </c>
      <c r="C188" t="s">
        <v>2184</v>
      </c>
      <c r="D188" t="s">
        <v>421</v>
      </c>
      <c r="E188" t="s">
        <v>2185</v>
      </c>
      <c r="F188" t="s">
        <v>2186</v>
      </c>
      <c r="G188" t="s">
        <v>2187</v>
      </c>
      <c r="H188" t="s">
        <v>43</v>
      </c>
      <c r="I188">
        <v>94044</v>
      </c>
      <c r="J188" t="s">
        <v>44</v>
      </c>
      <c r="K188">
        <v>5103752075</v>
      </c>
      <c r="L188" t="s">
        <v>226</v>
      </c>
      <c r="M188" t="s">
        <v>2188</v>
      </c>
      <c r="N188" t="s">
        <v>2189</v>
      </c>
      <c r="O188" s="1">
        <v>44443.587881944448</v>
      </c>
      <c r="P188" t="s">
        <v>48</v>
      </c>
      <c r="Q188" s="1">
        <v>44487.42633101852</v>
      </c>
      <c r="R188" s="1">
        <v>44487.482314814813</v>
      </c>
      <c r="S188">
        <v>81</v>
      </c>
      <c r="T188" t="s">
        <v>49</v>
      </c>
      <c r="U188" t="s">
        <v>49</v>
      </c>
      <c r="V188" t="s">
        <v>0</v>
      </c>
      <c r="W188" t="s">
        <v>0</v>
      </c>
      <c r="X188" t="s">
        <v>0</v>
      </c>
      <c r="Y188" t="s">
        <v>0</v>
      </c>
      <c r="Z188" t="s">
        <v>51</v>
      </c>
      <c r="AA188" t="s">
        <v>52</v>
      </c>
      <c r="AB188" t="s">
        <v>0</v>
      </c>
      <c r="AC188" t="s">
        <v>0</v>
      </c>
      <c r="AD188" t="s">
        <v>0</v>
      </c>
      <c r="AE188" t="s">
        <v>0</v>
      </c>
      <c r="AF188" t="s">
        <v>8</v>
      </c>
      <c r="AG188" t="s">
        <v>307</v>
      </c>
    </row>
    <row r="189" spans="1:33" x14ac:dyDescent="0.35">
      <c r="A189" t="s">
        <v>49</v>
      </c>
      <c r="B189" t="s">
        <v>357</v>
      </c>
      <c r="C189" t="s">
        <v>357</v>
      </c>
      <c r="D189" t="s">
        <v>2197</v>
      </c>
      <c r="E189" t="s">
        <v>2198</v>
      </c>
      <c r="F189" t="s">
        <v>2199</v>
      </c>
      <c r="G189" t="s">
        <v>489</v>
      </c>
      <c r="H189" t="s">
        <v>43</v>
      </c>
      <c r="I189">
        <v>10003</v>
      </c>
      <c r="J189" t="s">
        <v>490</v>
      </c>
      <c r="K189">
        <v>9735256285</v>
      </c>
      <c r="L189" t="s">
        <v>118</v>
      </c>
      <c r="M189" t="s">
        <v>2200</v>
      </c>
      <c r="N189" t="s">
        <v>240</v>
      </c>
      <c r="O189" s="1">
        <v>44399.554398148146</v>
      </c>
      <c r="P189" t="s">
        <v>48</v>
      </c>
      <c r="Q189" t="s">
        <v>54</v>
      </c>
      <c r="R189" t="s">
        <v>54</v>
      </c>
      <c r="S189" t="s">
        <v>54</v>
      </c>
      <c r="U189" t="s">
        <v>49</v>
      </c>
      <c r="V189" t="s">
        <v>49</v>
      </c>
      <c r="W189" t="s">
        <v>0</v>
      </c>
      <c r="X189" t="s">
        <v>0</v>
      </c>
      <c r="Y189" t="s">
        <v>50</v>
      </c>
      <c r="Z189" t="s">
        <v>51</v>
      </c>
      <c r="AA189" t="s">
        <v>52</v>
      </c>
      <c r="AB189" t="s">
        <v>0</v>
      </c>
      <c r="AC189" t="s">
        <v>0</v>
      </c>
      <c r="AD189" t="s">
        <v>49</v>
      </c>
      <c r="AE189" t="s">
        <v>49</v>
      </c>
      <c r="AF189" t="s">
        <v>8</v>
      </c>
    </row>
    <row r="190" spans="1:33" x14ac:dyDescent="0.35">
      <c r="A190" t="s">
        <v>49</v>
      </c>
      <c r="B190" t="s">
        <v>2202</v>
      </c>
      <c r="C190" t="s">
        <v>2202</v>
      </c>
      <c r="D190" t="s">
        <v>2203</v>
      </c>
      <c r="E190" t="s">
        <v>2204</v>
      </c>
      <c r="F190" t="s">
        <v>2205</v>
      </c>
      <c r="G190" t="s">
        <v>2206</v>
      </c>
      <c r="H190" t="s">
        <v>105</v>
      </c>
      <c r="I190">
        <v>760000</v>
      </c>
      <c r="J190" t="s">
        <v>256</v>
      </c>
      <c r="K190">
        <v>3176816817</v>
      </c>
      <c r="L190" t="s">
        <v>118</v>
      </c>
      <c r="M190" t="s">
        <v>2207</v>
      </c>
      <c r="N190" t="s">
        <v>2208</v>
      </c>
      <c r="O190" s="1">
        <v>44371.456273148149</v>
      </c>
      <c r="P190" t="s">
        <v>48</v>
      </c>
      <c r="Q190" t="s">
        <v>54</v>
      </c>
      <c r="R190" t="s">
        <v>54</v>
      </c>
      <c r="S190" t="s">
        <v>54</v>
      </c>
      <c r="U190" t="s">
        <v>49</v>
      </c>
      <c r="V190" t="s">
        <v>49</v>
      </c>
      <c r="W190" t="s">
        <v>49</v>
      </c>
      <c r="X190" t="s">
        <v>49</v>
      </c>
      <c r="Y190" t="s">
        <v>50</v>
      </c>
      <c r="Z190" t="s">
        <v>51</v>
      </c>
      <c r="AA190" t="s">
        <v>97</v>
      </c>
      <c r="AB190" t="s">
        <v>0</v>
      </c>
      <c r="AC190" t="s">
        <v>0</v>
      </c>
      <c r="AD190" t="s">
        <v>0</v>
      </c>
      <c r="AE190" t="s">
        <v>0</v>
      </c>
      <c r="AF190" t="s">
        <v>259</v>
      </c>
    </row>
    <row r="191" spans="1:33" x14ac:dyDescent="0.35">
      <c r="A191" t="s">
        <v>49</v>
      </c>
      <c r="B191" t="s">
        <v>921</v>
      </c>
      <c r="C191" t="s">
        <v>921</v>
      </c>
      <c r="D191" t="s">
        <v>2223</v>
      </c>
      <c r="E191" t="s">
        <v>2224</v>
      </c>
      <c r="F191" t="s">
        <v>2225</v>
      </c>
      <c r="G191" t="s">
        <v>2226</v>
      </c>
      <c r="H191" t="s">
        <v>43</v>
      </c>
      <c r="I191">
        <v>38804</v>
      </c>
      <c r="J191" t="s">
        <v>345</v>
      </c>
      <c r="K191">
        <v>6623213093</v>
      </c>
      <c r="L191" t="s">
        <v>45</v>
      </c>
      <c r="M191" t="s">
        <v>2227</v>
      </c>
      <c r="N191" t="s">
        <v>137</v>
      </c>
      <c r="O191" s="1">
        <v>44438.800266203703</v>
      </c>
      <c r="P191" t="s">
        <v>48</v>
      </c>
      <c r="Q191" t="s">
        <v>54</v>
      </c>
      <c r="R191" t="s">
        <v>54</v>
      </c>
      <c r="S191" t="s">
        <v>54</v>
      </c>
      <c r="T191" t="s">
        <v>0</v>
      </c>
      <c r="U191" t="s">
        <v>49</v>
      </c>
      <c r="V191" t="s">
        <v>49</v>
      </c>
      <c r="W191" t="s">
        <v>0</v>
      </c>
      <c r="X191" t="s">
        <v>0</v>
      </c>
      <c r="Y191" t="s">
        <v>85</v>
      </c>
      <c r="Z191" t="s">
        <v>86</v>
      </c>
      <c r="AA191" t="s">
        <v>87</v>
      </c>
      <c r="AB191" t="s">
        <v>0</v>
      </c>
      <c r="AC191" t="s">
        <v>0</v>
      </c>
      <c r="AD191" t="s">
        <v>49</v>
      </c>
      <c r="AE191" t="s">
        <v>0</v>
      </c>
      <c r="AF191" t="s">
        <v>8</v>
      </c>
      <c r="AG191" t="s">
        <v>88</v>
      </c>
    </row>
    <row r="192" spans="1:33" x14ac:dyDescent="0.35">
      <c r="A192" t="s">
        <v>49</v>
      </c>
      <c r="B192" t="s">
        <v>1291</v>
      </c>
      <c r="C192" t="s">
        <v>1291</v>
      </c>
      <c r="D192" t="s">
        <v>1324</v>
      </c>
      <c r="E192" t="s">
        <v>2235</v>
      </c>
      <c r="F192" t="s">
        <v>2236</v>
      </c>
      <c r="G192" t="s">
        <v>2237</v>
      </c>
      <c r="H192" t="s">
        <v>43</v>
      </c>
      <c r="I192">
        <v>55347</v>
      </c>
      <c r="J192" t="s">
        <v>875</v>
      </c>
      <c r="K192">
        <v>2624968608</v>
      </c>
      <c r="L192" t="s">
        <v>148</v>
      </c>
      <c r="M192" t="s">
        <v>2238</v>
      </c>
      <c r="N192" t="s">
        <v>240</v>
      </c>
      <c r="O192" s="1">
        <v>44462.533136574071</v>
      </c>
      <c r="P192" t="s">
        <v>48</v>
      </c>
      <c r="Q192" t="s">
        <v>54</v>
      </c>
      <c r="R192" t="s">
        <v>54</v>
      </c>
      <c r="S192" t="s">
        <v>54</v>
      </c>
      <c r="T192" t="s">
        <v>49</v>
      </c>
      <c r="U192" t="s">
        <v>0</v>
      </c>
      <c r="V192" t="s">
        <v>49</v>
      </c>
      <c r="W192" t="s">
        <v>0</v>
      </c>
      <c r="X192" t="s">
        <v>49</v>
      </c>
      <c r="Y192" t="s">
        <v>0</v>
      </c>
      <c r="Z192" t="s">
        <v>86</v>
      </c>
      <c r="AA192" t="s">
        <v>582</v>
      </c>
      <c r="AB192" t="s">
        <v>0</v>
      </c>
      <c r="AC192" t="s">
        <v>0</v>
      </c>
      <c r="AD192" t="s">
        <v>0</v>
      </c>
      <c r="AE192" t="s">
        <v>0</v>
      </c>
      <c r="AF192" t="s">
        <v>8</v>
      </c>
      <c r="AG192" t="s">
        <v>307</v>
      </c>
    </row>
    <row r="193" spans="1:33" x14ac:dyDescent="0.35">
      <c r="A193" t="s">
        <v>49</v>
      </c>
      <c r="B193" t="s">
        <v>2246</v>
      </c>
      <c r="C193" t="s">
        <v>2246</v>
      </c>
      <c r="D193" t="s">
        <v>2247</v>
      </c>
      <c r="E193" t="s">
        <v>2248</v>
      </c>
      <c r="F193" t="s">
        <v>2249</v>
      </c>
      <c r="G193" t="s">
        <v>998</v>
      </c>
      <c r="H193" t="s">
        <v>1097</v>
      </c>
      <c r="I193" t="s">
        <v>2250</v>
      </c>
      <c r="J193" t="s">
        <v>45</v>
      </c>
      <c r="K193">
        <v>8763205544</v>
      </c>
      <c r="L193" t="s">
        <v>45</v>
      </c>
      <c r="M193" t="s">
        <v>2251</v>
      </c>
      <c r="N193" t="s">
        <v>240</v>
      </c>
      <c r="O193" s="1">
        <v>44339.819479166668</v>
      </c>
      <c r="P193" t="s">
        <v>48</v>
      </c>
      <c r="Q193" t="s">
        <v>54</v>
      </c>
      <c r="R193" t="s">
        <v>54</v>
      </c>
      <c r="S193" t="s">
        <v>54</v>
      </c>
      <c r="U193" t="s">
        <v>49</v>
      </c>
      <c r="V193" t="s">
        <v>0</v>
      </c>
      <c r="W193" t="s">
        <v>49</v>
      </c>
      <c r="X193" t="s">
        <v>49</v>
      </c>
      <c r="Y193" t="s">
        <v>50</v>
      </c>
      <c r="Z193" t="s">
        <v>51</v>
      </c>
      <c r="AA193" t="s">
        <v>97</v>
      </c>
      <c r="AB193" t="s">
        <v>0</v>
      </c>
      <c r="AC193" t="s">
        <v>0</v>
      </c>
      <c r="AD193" t="s">
        <v>0</v>
      </c>
      <c r="AE193" t="s">
        <v>0</v>
      </c>
      <c r="AF193" t="s">
        <v>1095</v>
      </c>
    </row>
    <row r="194" spans="1:33" x14ac:dyDescent="0.35">
      <c r="A194" t="s">
        <v>0</v>
      </c>
      <c r="B194" t="s">
        <v>2252</v>
      </c>
      <c r="C194" t="s">
        <v>1081</v>
      </c>
      <c r="D194" t="s">
        <v>2253</v>
      </c>
      <c r="E194" t="s">
        <v>2254</v>
      </c>
      <c r="F194" t="s">
        <v>2254</v>
      </c>
      <c r="G194" t="s">
        <v>525</v>
      </c>
      <c r="H194" t="s">
        <v>526</v>
      </c>
      <c r="I194">
        <v>544571</v>
      </c>
      <c r="J194" t="s">
        <v>45</v>
      </c>
      <c r="K194">
        <v>6597895666</v>
      </c>
      <c r="L194" t="s">
        <v>182</v>
      </c>
      <c r="M194" t="s">
        <v>2255</v>
      </c>
      <c r="N194" t="s">
        <v>2256</v>
      </c>
      <c r="O194" s="1">
        <v>44482.776967592596</v>
      </c>
      <c r="P194" t="s">
        <v>48</v>
      </c>
      <c r="Q194" s="1">
        <v>44487.42391203704</v>
      </c>
      <c r="R194" s="1">
        <v>44487.42459490741</v>
      </c>
      <c r="S194">
        <v>1</v>
      </c>
      <c r="T194" t="s">
        <v>0</v>
      </c>
      <c r="U194" t="s">
        <v>49</v>
      </c>
      <c r="V194" t="s">
        <v>0</v>
      </c>
      <c r="W194" t="s">
        <v>0</v>
      </c>
      <c r="X194" t="s">
        <v>0</v>
      </c>
      <c r="Y194" t="s">
        <v>85</v>
      </c>
      <c r="Z194" t="s">
        <v>86</v>
      </c>
      <c r="AA194" t="s">
        <v>87</v>
      </c>
      <c r="AB194" t="s">
        <v>0</v>
      </c>
      <c r="AC194" t="s">
        <v>49</v>
      </c>
      <c r="AD194" t="s">
        <v>0</v>
      </c>
      <c r="AE194" t="s">
        <v>0</v>
      </c>
      <c r="AF194" t="s">
        <v>525</v>
      </c>
      <c r="AG194" t="s">
        <v>2257</v>
      </c>
    </row>
    <row r="195" spans="1:33" x14ac:dyDescent="0.35">
      <c r="A195" t="s">
        <v>49</v>
      </c>
      <c r="B195" t="s">
        <v>954</v>
      </c>
      <c r="C195" t="s">
        <v>954</v>
      </c>
      <c r="D195" t="s">
        <v>2259</v>
      </c>
      <c r="E195" t="s">
        <v>2260</v>
      </c>
      <c r="F195" t="s">
        <v>2261</v>
      </c>
      <c r="G195" t="s">
        <v>2262</v>
      </c>
      <c r="H195" t="s">
        <v>44</v>
      </c>
      <c r="I195" t="s">
        <v>2263</v>
      </c>
      <c r="J195" t="s">
        <v>170</v>
      </c>
      <c r="K195">
        <v>16048573268</v>
      </c>
      <c r="L195" t="s">
        <v>578</v>
      </c>
      <c r="M195" t="s">
        <v>2264</v>
      </c>
      <c r="N195" t="s">
        <v>2265</v>
      </c>
      <c r="O195" s="1">
        <v>44401.970960648148</v>
      </c>
      <c r="P195" t="s">
        <v>48</v>
      </c>
      <c r="Q195" t="s">
        <v>54</v>
      </c>
      <c r="R195" t="s">
        <v>54</v>
      </c>
      <c r="S195" t="s">
        <v>54</v>
      </c>
      <c r="T195" t="s">
        <v>49</v>
      </c>
      <c r="U195" t="s">
        <v>0</v>
      </c>
      <c r="V195" t="s">
        <v>49</v>
      </c>
      <c r="W195" t="s">
        <v>0</v>
      </c>
      <c r="X195" t="s">
        <v>49</v>
      </c>
      <c r="Y195" t="s">
        <v>0</v>
      </c>
      <c r="Z195" t="s">
        <v>65</v>
      </c>
      <c r="AA195" t="s">
        <v>66</v>
      </c>
      <c r="AB195" t="s">
        <v>0</v>
      </c>
      <c r="AC195" t="s">
        <v>0</v>
      </c>
      <c r="AD195" t="s">
        <v>0</v>
      </c>
      <c r="AE195" t="s">
        <v>0</v>
      </c>
      <c r="AF195" t="s">
        <v>175</v>
      </c>
      <c r="AG195" t="s">
        <v>307</v>
      </c>
    </row>
    <row r="196" spans="1:33" x14ac:dyDescent="0.35">
      <c r="A196" t="s">
        <v>0</v>
      </c>
      <c r="B196" t="s">
        <v>2266</v>
      </c>
      <c r="C196" t="s">
        <v>109</v>
      </c>
      <c r="D196" t="s">
        <v>2267</v>
      </c>
      <c r="E196" t="s">
        <v>2268</v>
      </c>
      <c r="F196" t="s">
        <v>2269</v>
      </c>
      <c r="G196" t="s">
        <v>1596</v>
      </c>
      <c r="H196" t="s">
        <v>43</v>
      </c>
      <c r="I196">
        <v>33129</v>
      </c>
      <c r="J196" t="s">
        <v>159</v>
      </c>
      <c r="K196">
        <v>7863010005</v>
      </c>
      <c r="L196" t="s">
        <v>118</v>
      </c>
      <c r="M196" t="s">
        <v>2270</v>
      </c>
      <c r="N196" t="s">
        <v>2271</v>
      </c>
      <c r="O196" s="1">
        <v>44471.512395833335</v>
      </c>
      <c r="P196" t="s">
        <v>48</v>
      </c>
      <c r="Q196" s="1">
        <v>44487.43378472222</v>
      </c>
      <c r="R196" s="1">
        <v>44487.437280092592</v>
      </c>
      <c r="S196">
        <v>6</v>
      </c>
      <c r="T196" t="s">
        <v>0</v>
      </c>
      <c r="U196" t="s">
        <v>49</v>
      </c>
      <c r="V196" t="s">
        <v>49</v>
      </c>
      <c r="W196" t="s">
        <v>49</v>
      </c>
      <c r="X196" t="s">
        <v>49</v>
      </c>
      <c r="Y196" t="s">
        <v>50</v>
      </c>
      <c r="Z196" t="s">
        <v>65</v>
      </c>
      <c r="AA196" t="s">
        <v>97</v>
      </c>
      <c r="AB196" t="s">
        <v>0</v>
      </c>
      <c r="AC196" t="s">
        <v>49</v>
      </c>
      <c r="AD196" t="s">
        <v>49</v>
      </c>
      <c r="AE196" t="s">
        <v>0</v>
      </c>
      <c r="AF196" t="s">
        <v>8</v>
      </c>
      <c r="AG196" t="s">
        <v>163</v>
      </c>
    </row>
    <row r="197" spans="1:33" x14ac:dyDescent="0.35">
      <c r="A197" t="s">
        <v>49</v>
      </c>
      <c r="B197" t="s">
        <v>605</v>
      </c>
      <c r="C197" t="s">
        <v>605</v>
      </c>
      <c r="D197" t="s">
        <v>606</v>
      </c>
      <c r="E197" t="s">
        <v>2272</v>
      </c>
      <c r="F197" t="s">
        <v>2273</v>
      </c>
      <c r="G197" t="s">
        <v>2274</v>
      </c>
      <c r="H197" t="s">
        <v>265</v>
      </c>
      <c r="I197">
        <v>7983000</v>
      </c>
      <c r="J197" t="s">
        <v>45</v>
      </c>
      <c r="K197" t="s">
        <v>2275</v>
      </c>
      <c r="L197" t="s">
        <v>226</v>
      </c>
      <c r="M197" t="s">
        <v>2276</v>
      </c>
      <c r="N197" t="s">
        <v>2277</v>
      </c>
      <c r="O197" s="1">
        <v>44403.448703703703</v>
      </c>
      <c r="P197" t="s">
        <v>48</v>
      </c>
      <c r="Q197" t="s">
        <v>54</v>
      </c>
      <c r="R197" t="s">
        <v>54</v>
      </c>
      <c r="S197" t="s">
        <v>54</v>
      </c>
      <c r="U197" t="s">
        <v>0</v>
      </c>
      <c r="V197" t="s">
        <v>0</v>
      </c>
      <c r="W197" t="s">
        <v>0</v>
      </c>
      <c r="X197" t="s">
        <v>49</v>
      </c>
      <c r="Y197" t="s">
        <v>0</v>
      </c>
      <c r="Z197" t="s">
        <v>269</v>
      </c>
      <c r="AA197" t="s">
        <v>108</v>
      </c>
      <c r="AB197" t="s">
        <v>0</v>
      </c>
      <c r="AC197" t="s">
        <v>49</v>
      </c>
      <c r="AD197" t="s">
        <v>49</v>
      </c>
      <c r="AE197" t="s">
        <v>49</v>
      </c>
      <c r="AF197" t="s">
        <v>398</v>
      </c>
    </row>
    <row r="198" spans="1:33" x14ac:dyDescent="0.35">
      <c r="A198" t="s">
        <v>49</v>
      </c>
      <c r="B198" t="s">
        <v>2278</v>
      </c>
      <c r="C198" t="s">
        <v>2278</v>
      </c>
      <c r="D198" t="s">
        <v>2279</v>
      </c>
      <c r="E198" t="s">
        <v>2280</v>
      </c>
      <c r="F198" t="s">
        <v>2281</v>
      </c>
      <c r="G198" t="s">
        <v>2157</v>
      </c>
      <c r="H198" t="s">
        <v>2013</v>
      </c>
      <c r="I198">
        <v>11500</v>
      </c>
      <c r="J198" t="s">
        <v>45</v>
      </c>
      <c r="K198">
        <v>24127010</v>
      </c>
      <c r="L198" t="s">
        <v>226</v>
      </c>
      <c r="M198" t="s">
        <v>2282</v>
      </c>
      <c r="N198" t="s">
        <v>268</v>
      </c>
      <c r="O198" s="1">
        <v>44432.473090277781</v>
      </c>
      <c r="P198" t="s">
        <v>48</v>
      </c>
      <c r="Q198" t="s">
        <v>54</v>
      </c>
      <c r="R198" t="s">
        <v>54</v>
      </c>
      <c r="S198" t="s">
        <v>54</v>
      </c>
      <c r="T198" t="s">
        <v>49</v>
      </c>
      <c r="U198" t="s">
        <v>49</v>
      </c>
      <c r="V198" t="s">
        <v>0</v>
      </c>
      <c r="W198" t="s">
        <v>0</v>
      </c>
      <c r="X198" t="s">
        <v>0</v>
      </c>
      <c r="Y198" t="s">
        <v>85</v>
      </c>
      <c r="Z198" t="s">
        <v>86</v>
      </c>
      <c r="AA198" t="s">
        <v>87</v>
      </c>
      <c r="AB198" t="s">
        <v>0</v>
      </c>
      <c r="AC198" t="s">
        <v>0</v>
      </c>
      <c r="AD198" t="s">
        <v>49</v>
      </c>
      <c r="AE198" t="s">
        <v>0</v>
      </c>
      <c r="AF198" t="s">
        <v>2016</v>
      </c>
      <c r="AG198" t="s">
        <v>307</v>
      </c>
    </row>
    <row r="199" spans="1:33" x14ac:dyDescent="0.35">
      <c r="A199" t="s">
        <v>49</v>
      </c>
      <c r="B199" t="s">
        <v>1469</v>
      </c>
      <c r="C199" t="s">
        <v>1469</v>
      </c>
      <c r="D199" t="s">
        <v>2289</v>
      </c>
      <c r="E199" t="s">
        <v>2290</v>
      </c>
      <c r="F199" t="s">
        <v>2291</v>
      </c>
      <c r="G199" t="s">
        <v>489</v>
      </c>
      <c r="H199" t="s">
        <v>43</v>
      </c>
      <c r="I199">
        <v>10025</v>
      </c>
      <c r="J199" t="s">
        <v>490</v>
      </c>
      <c r="K199">
        <v>2012477905</v>
      </c>
      <c r="L199" t="s">
        <v>275</v>
      </c>
      <c r="M199" t="s">
        <v>2292</v>
      </c>
      <c r="N199" t="s">
        <v>1198</v>
      </c>
      <c r="O199" s="1">
        <v>44401.970960648148</v>
      </c>
      <c r="P199" t="s">
        <v>48</v>
      </c>
      <c r="Q199" t="s">
        <v>54</v>
      </c>
      <c r="R199" t="s">
        <v>54</v>
      </c>
      <c r="S199" t="s">
        <v>54</v>
      </c>
      <c r="U199" t="s">
        <v>0</v>
      </c>
      <c r="V199" t="s">
        <v>0</v>
      </c>
      <c r="W199" t="s">
        <v>0</v>
      </c>
      <c r="X199" t="s">
        <v>0</v>
      </c>
      <c r="Y199" t="s">
        <v>0</v>
      </c>
      <c r="Z199" t="s">
        <v>174</v>
      </c>
      <c r="AA199" t="s">
        <v>97</v>
      </c>
      <c r="AB199" t="s">
        <v>0</v>
      </c>
      <c r="AC199" t="s">
        <v>0</v>
      </c>
      <c r="AD199" t="s">
        <v>0</v>
      </c>
      <c r="AE199" t="s">
        <v>0</v>
      </c>
      <c r="AF199" t="s">
        <v>8</v>
      </c>
      <c r="AG199" t="s">
        <v>307</v>
      </c>
    </row>
    <row r="200" spans="1:33" x14ac:dyDescent="0.35">
      <c r="A200" t="s">
        <v>49</v>
      </c>
      <c r="B200" t="s">
        <v>366</v>
      </c>
      <c r="C200" t="s">
        <v>366</v>
      </c>
      <c r="D200" t="s">
        <v>2293</v>
      </c>
      <c r="E200" t="s">
        <v>2294</v>
      </c>
      <c r="F200" t="s">
        <v>2295</v>
      </c>
      <c r="G200" t="s">
        <v>2296</v>
      </c>
      <c r="H200" t="s">
        <v>43</v>
      </c>
      <c r="I200">
        <v>97352</v>
      </c>
      <c r="J200" t="s">
        <v>146</v>
      </c>
      <c r="K200">
        <v>5038833131</v>
      </c>
      <c r="L200" t="s">
        <v>118</v>
      </c>
      <c r="M200" t="s">
        <v>2297</v>
      </c>
      <c r="N200" t="s">
        <v>2298</v>
      </c>
      <c r="O200" s="1">
        <v>44390.576550925929</v>
      </c>
      <c r="P200" t="s">
        <v>48</v>
      </c>
      <c r="Q200" t="s">
        <v>54</v>
      </c>
      <c r="R200" t="s">
        <v>54</v>
      </c>
      <c r="S200" t="s">
        <v>54</v>
      </c>
      <c r="U200" t="s">
        <v>49</v>
      </c>
      <c r="V200" t="s">
        <v>0</v>
      </c>
      <c r="W200" t="s">
        <v>49</v>
      </c>
      <c r="X200" t="s">
        <v>49</v>
      </c>
      <c r="Y200" t="s">
        <v>50</v>
      </c>
      <c r="Z200" t="s">
        <v>51</v>
      </c>
      <c r="AA200" t="s">
        <v>97</v>
      </c>
      <c r="AB200" t="s">
        <v>0</v>
      </c>
      <c r="AC200" t="s">
        <v>0</v>
      </c>
      <c r="AD200" t="s">
        <v>0</v>
      </c>
      <c r="AE200" t="s">
        <v>0</v>
      </c>
      <c r="AF200" t="s">
        <v>8</v>
      </c>
    </row>
    <row r="201" spans="1:33" x14ac:dyDescent="0.35">
      <c r="A201" t="s">
        <v>49</v>
      </c>
      <c r="B201" t="s">
        <v>2313</v>
      </c>
      <c r="C201" t="s">
        <v>2313</v>
      </c>
      <c r="D201" t="s">
        <v>2314</v>
      </c>
      <c r="E201" t="s">
        <v>2315</v>
      </c>
      <c r="F201" t="s">
        <v>2316</v>
      </c>
      <c r="G201" t="s">
        <v>2317</v>
      </c>
      <c r="H201" t="s">
        <v>43</v>
      </c>
      <c r="I201">
        <v>32801</v>
      </c>
      <c r="J201" t="s">
        <v>159</v>
      </c>
      <c r="K201">
        <v>4077962358</v>
      </c>
      <c r="L201" t="s">
        <v>45</v>
      </c>
      <c r="M201" t="s">
        <v>2318</v>
      </c>
      <c r="N201" t="s">
        <v>2319</v>
      </c>
      <c r="O201" s="1">
        <v>44434.504733796297</v>
      </c>
      <c r="P201" t="s">
        <v>48</v>
      </c>
      <c r="Q201" t="s">
        <v>54</v>
      </c>
      <c r="R201" t="s">
        <v>54</v>
      </c>
      <c r="S201" t="s">
        <v>54</v>
      </c>
      <c r="T201" t="s">
        <v>49</v>
      </c>
      <c r="U201" t="s">
        <v>49</v>
      </c>
      <c r="V201" t="s">
        <v>0</v>
      </c>
      <c r="W201" t="s">
        <v>49</v>
      </c>
      <c r="X201" t="s">
        <v>49</v>
      </c>
      <c r="Y201" t="s">
        <v>85</v>
      </c>
      <c r="Z201" t="s">
        <v>138</v>
      </c>
      <c r="AA201" t="s">
        <v>705</v>
      </c>
      <c r="AB201" t="s">
        <v>0</v>
      </c>
      <c r="AC201" t="s">
        <v>0</v>
      </c>
      <c r="AD201" t="s">
        <v>0</v>
      </c>
      <c r="AE201" t="s">
        <v>0</v>
      </c>
      <c r="AF201" t="s">
        <v>8</v>
      </c>
      <c r="AG201" t="s">
        <v>307</v>
      </c>
    </row>
    <row r="202" spans="1:33" x14ac:dyDescent="0.35">
      <c r="A202" t="s">
        <v>49</v>
      </c>
      <c r="B202" t="s">
        <v>572</v>
      </c>
      <c r="C202" t="s">
        <v>572</v>
      </c>
      <c r="D202" t="s">
        <v>2325</v>
      </c>
      <c r="E202" t="s">
        <v>2326</v>
      </c>
      <c r="F202" t="s">
        <v>2327</v>
      </c>
      <c r="G202" t="s">
        <v>2328</v>
      </c>
      <c r="H202" t="s">
        <v>43</v>
      </c>
      <c r="I202">
        <v>99201</v>
      </c>
      <c r="J202" t="s">
        <v>386</v>
      </c>
      <c r="K202" t="s">
        <v>2329</v>
      </c>
      <c r="L202" t="s">
        <v>275</v>
      </c>
      <c r="M202" t="s">
        <v>2330</v>
      </c>
      <c r="N202" t="s">
        <v>2331</v>
      </c>
      <c r="O202" s="1">
        <v>44386.470335648148</v>
      </c>
      <c r="P202" t="s">
        <v>48</v>
      </c>
      <c r="Q202" t="s">
        <v>54</v>
      </c>
      <c r="R202" t="s">
        <v>54</v>
      </c>
      <c r="S202" t="s">
        <v>54</v>
      </c>
      <c r="U202" t="s">
        <v>0</v>
      </c>
      <c r="V202" t="s">
        <v>0</v>
      </c>
      <c r="W202" t="s">
        <v>0</v>
      </c>
      <c r="X202" t="s">
        <v>49</v>
      </c>
      <c r="Y202" t="s">
        <v>50</v>
      </c>
      <c r="Z202" t="s">
        <v>51</v>
      </c>
      <c r="AA202" t="s">
        <v>66</v>
      </c>
      <c r="AB202" t="s">
        <v>0</v>
      </c>
      <c r="AC202" t="s">
        <v>0</v>
      </c>
      <c r="AD202" t="s">
        <v>49</v>
      </c>
      <c r="AE202" t="s">
        <v>49</v>
      </c>
      <c r="AF202" t="s">
        <v>8</v>
      </c>
    </row>
    <row r="203" spans="1:33" x14ac:dyDescent="0.35">
      <c r="A203" t="s">
        <v>49</v>
      </c>
      <c r="B203" t="s">
        <v>654</v>
      </c>
      <c r="C203" t="s">
        <v>654</v>
      </c>
      <c r="D203" t="s">
        <v>1747</v>
      </c>
      <c r="E203" t="s">
        <v>2332</v>
      </c>
      <c r="F203" t="s">
        <v>2333</v>
      </c>
      <c r="G203" t="s">
        <v>2334</v>
      </c>
      <c r="H203" t="s">
        <v>43</v>
      </c>
      <c r="I203">
        <v>33308</v>
      </c>
      <c r="J203" t="s">
        <v>159</v>
      </c>
      <c r="K203">
        <v>9545542404</v>
      </c>
      <c r="L203" t="s">
        <v>148</v>
      </c>
      <c r="M203" t="s">
        <v>2335</v>
      </c>
      <c r="N203" t="s">
        <v>268</v>
      </c>
      <c r="O203" s="1">
        <v>44480.182824074072</v>
      </c>
      <c r="P203" t="s">
        <v>48</v>
      </c>
      <c r="Q203" t="s">
        <v>54</v>
      </c>
      <c r="R203" t="s">
        <v>54</v>
      </c>
      <c r="S203" t="s">
        <v>54</v>
      </c>
      <c r="T203" t="s">
        <v>0</v>
      </c>
      <c r="U203" t="s">
        <v>49</v>
      </c>
      <c r="V203" t="s">
        <v>0</v>
      </c>
      <c r="W203" t="s">
        <v>0</v>
      </c>
      <c r="X203" t="s">
        <v>49</v>
      </c>
      <c r="Y203" t="s">
        <v>85</v>
      </c>
      <c r="Z203" t="s">
        <v>138</v>
      </c>
      <c r="AA203" t="s">
        <v>87</v>
      </c>
      <c r="AB203" t="s">
        <v>0</v>
      </c>
      <c r="AC203" t="s">
        <v>0</v>
      </c>
      <c r="AD203" t="s">
        <v>49</v>
      </c>
      <c r="AE203" t="s">
        <v>49</v>
      </c>
      <c r="AF203" t="s">
        <v>8</v>
      </c>
      <c r="AG203" t="s">
        <v>2336</v>
      </c>
    </row>
    <row r="204" spans="1:33" x14ac:dyDescent="0.35">
      <c r="A204" t="s">
        <v>49</v>
      </c>
      <c r="B204" t="s">
        <v>2337</v>
      </c>
      <c r="C204" t="s">
        <v>2337</v>
      </c>
      <c r="D204" t="s">
        <v>2338</v>
      </c>
      <c r="E204" t="s">
        <v>2339</v>
      </c>
      <c r="F204" t="s">
        <v>2340</v>
      </c>
      <c r="G204" t="s">
        <v>1129</v>
      </c>
      <c r="H204" t="s">
        <v>790</v>
      </c>
      <c r="I204">
        <v>500090</v>
      </c>
      <c r="J204" t="s">
        <v>45</v>
      </c>
      <c r="K204">
        <v>7981479012</v>
      </c>
      <c r="L204" t="s">
        <v>73</v>
      </c>
      <c r="M204" t="s">
        <v>2341</v>
      </c>
      <c r="N204" t="s">
        <v>2342</v>
      </c>
      <c r="O204" s="1">
        <v>44483.473912037036</v>
      </c>
      <c r="P204" t="s">
        <v>48</v>
      </c>
      <c r="Q204" t="s">
        <v>54</v>
      </c>
      <c r="R204" t="s">
        <v>54</v>
      </c>
      <c r="S204" t="s">
        <v>54</v>
      </c>
      <c r="T204" t="s">
        <v>49</v>
      </c>
      <c r="U204" t="s">
        <v>49</v>
      </c>
      <c r="V204" t="s">
        <v>49</v>
      </c>
      <c r="W204" t="s">
        <v>0</v>
      </c>
      <c r="X204" t="s">
        <v>49</v>
      </c>
      <c r="Y204" t="s">
        <v>85</v>
      </c>
      <c r="Z204" t="s">
        <v>138</v>
      </c>
      <c r="AA204" t="s">
        <v>705</v>
      </c>
      <c r="AB204" t="s">
        <v>0</v>
      </c>
      <c r="AC204" t="s">
        <v>0</v>
      </c>
      <c r="AD204" t="s">
        <v>0</v>
      </c>
      <c r="AE204" t="s">
        <v>0</v>
      </c>
      <c r="AF204" t="s">
        <v>792</v>
      </c>
      <c r="AG204" t="s">
        <v>139</v>
      </c>
    </row>
    <row r="205" spans="1:33" x14ac:dyDescent="0.35">
      <c r="A205" t="s">
        <v>49</v>
      </c>
      <c r="B205" t="s">
        <v>2347</v>
      </c>
      <c r="C205" t="s">
        <v>2347</v>
      </c>
      <c r="D205" t="s">
        <v>2348</v>
      </c>
      <c r="E205" t="s">
        <v>2349</v>
      </c>
      <c r="F205" t="s">
        <v>2350</v>
      </c>
      <c r="G205" t="s">
        <v>2351</v>
      </c>
      <c r="H205" t="s">
        <v>214</v>
      </c>
      <c r="I205">
        <v>34207</v>
      </c>
      <c r="J205" t="s">
        <v>45</v>
      </c>
      <c r="K205">
        <v>905467327002</v>
      </c>
      <c r="L205" t="s">
        <v>118</v>
      </c>
      <c r="M205" t="s">
        <v>2352</v>
      </c>
      <c r="N205" t="s">
        <v>2353</v>
      </c>
      <c r="O205" s="1">
        <v>44434.985300925924</v>
      </c>
      <c r="P205" t="s">
        <v>48</v>
      </c>
      <c r="Q205" t="s">
        <v>54</v>
      </c>
      <c r="R205" t="s">
        <v>54</v>
      </c>
      <c r="S205" t="s">
        <v>54</v>
      </c>
      <c r="T205" t="s">
        <v>49</v>
      </c>
      <c r="U205" t="s">
        <v>0</v>
      </c>
      <c r="V205" t="s">
        <v>0</v>
      </c>
      <c r="W205" t="s">
        <v>0</v>
      </c>
      <c r="X205" t="s">
        <v>49</v>
      </c>
      <c r="Y205" t="s">
        <v>50</v>
      </c>
      <c r="Z205" t="s">
        <v>364</v>
      </c>
      <c r="AA205" t="s">
        <v>66</v>
      </c>
      <c r="AB205" t="s">
        <v>0</v>
      </c>
      <c r="AC205" t="s">
        <v>0</v>
      </c>
      <c r="AD205" t="s">
        <v>0</v>
      </c>
      <c r="AE205" t="s">
        <v>0</v>
      </c>
      <c r="AF205" t="s">
        <v>217</v>
      </c>
      <c r="AG205" t="s">
        <v>307</v>
      </c>
    </row>
    <row r="206" spans="1:33" x14ac:dyDescent="0.35">
      <c r="A206" t="s">
        <v>49</v>
      </c>
      <c r="B206" t="s">
        <v>2362</v>
      </c>
      <c r="C206" t="s">
        <v>2362</v>
      </c>
      <c r="D206" t="s">
        <v>2363</v>
      </c>
      <c r="E206" t="s">
        <v>2364</v>
      </c>
      <c r="F206" t="s">
        <v>2365</v>
      </c>
      <c r="G206" t="s">
        <v>2366</v>
      </c>
      <c r="H206" t="s">
        <v>43</v>
      </c>
      <c r="I206">
        <v>94560</v>
      </c>
      <c r="J206" t="s">
        <v>44</v>
      </c>
      <c r="K206">
        <v>5106511358</v>
      </c>
      <c r="L206" t="s">
        <v>1100</v>
      </c>
      <c r="M206" t="s">
        <v>2367</v>
      </c>
      <c r="N206" t="s">
        <v>1261</v>
      </c>
      <c r="O206" s="1">
        <v>44457.510335648149</v>
      </c>
      <c r="P206" t="s">
        <v>48</v>
      </c>
      <c r="Q206" t="s">
        <v>54</v>
      </c>
      <c r="R206" t="s">
        <v>54</v>
      </c>
      <c r="S206" t="s">
        <v>54</v>
      </c>
      <c r="T206" t="s">
        <v>0</v>
      </c>
      <c r="U206" t="s">
        <v>0</v>
      </c>
      <c r="V206" t="s">
        <v>49</v>
      </c>
      <c r="W206" t="s">
        <v>0</v>
      </c>
      <c r="X206" t="s">
        <v>49</v>
      </c>
      <c r="Y206" t="s">
        <v>50</v>
      </c>
      <c r="Z206" t="s">
        <v>65</v>
      </c>
      <c r="AA206" t="s">
        <v>66</v>
      </c>
      <c r="AB206" t="s">
        <v>0</v>
      </c>
      <c r="AC206" t="s">
        <v>0</v>
      </c>
      <c r="AD206" t="s">
        <v>0</v>
      </c>
      <c r="AE206" t="s">
        <v>0</v>
      </c>
      <c r="AF206" t="s">
        <v>8</v>
      </c>
      <c r="AG206" t="s">
        <v>121</v>
      </c>
    </row>
    <row r="207" spans="1:33" x14ac:dyDescent="0.35">
      <c r="A207" t="s">
        <v>0</v>
      </c>
      <c r="B207" t="s">
        <v>2368</v>
      </c>
      <c r="C207" t="s">
        <v>2369</v>
      </c>
      <c r="D207" t="s">
        <v>2370</v>
      </c>
      <c r="E207" t="s">
        <v>2371</v>
      </c>
      <c r="F207" t="s">
        <v>2372</v>
      </c>
      <c r="G207" t="s">
        <v>2373</v>
      </c>
      <c r="H207" t="s">
        <v>1097</v>
      </c>
      <c r="I207">
        <v>0</v>
      </c>
      <c r="J207" t="s">
        <v>45</v>
      </c>
      <c r="K207">
        <v>8767931923</v>
      </c>
      <c r="L207" t="s">
        <v>182</v>
      </c>
      <c r="M207" t="s">
        <v>2374</v>
      </c>
      <c r="N207" t="s">
        <v>2375</v>
      </c>
      <c r="O207" s="1">
        <v>44486.017060185186</v>
      </c>
      <c r="P207" t="s">
        <v>48</v>
      </c>
      <c r="Q207" s="1">
        <v>44487.422835648147</v>
      </c>
      <c r="R207" s="1">
        <v>44487.609293981484</v>
      </c>
      <c r="S207">
        <v>269</v>
      </c>
      <c r="T207" t="s">
        <v>49</v>
      </c>
      <c r="U207" t="s">
        <v>0</v>
      </c>
      <c r="V207" t="s">
        <v>49</v>
      </c>
      <c r="W207" t="s">
        <v>0</v>
      </c>
      <c r="X207" t="s">
        <v>49</v>
      </c>
      <c r="Y207" t="s">
        <v>50</v>
      </c>
      <c r="Z207" t="s">
        <v>51</v>
      </c>
      <c r="AA207" t="s">
        <v>66</v>
      </c>
      <c r="AB207" t="s">
        <v>0</v>
      </c>
      <c r="AC207" t="s">
        <v>0</v>
      </c>
      <c r="AD207" t="s">
        <v>49</v>
      </c>
      <c r="AE207" t="s">
        <v>0</v>
      </c>
      <c r="AF207" t="s">
        <v>1095</v>
      </c>
    </row>
    <row r="208" spans="1:33" x14ac:dyDescent="0.35">
      <c r="A208" t="s">
        <v>49</v>
      </c>
      <c r="B208" t="s">
        <v>1205</v>
      </c>
      <c r="C208" t="s">
        <v>1205</v>
      </c>
      <c r="D208" t="s">
        <v>2376</v>
      </c>
      <c r="E208" t="s">
        <v>2377</v>
      </c>
      <c r="F208" t="s">
        <v>2378</v>
      </c>
      <c r="G208" t="s">
        <v>2150</v>
      </c>
      <c r="H208" t="s">
        <v>43</v>
      </c>
      <c r="I208">
        <v>92651</v>
      </c>
      <c r="J208" t="s">
        <v>44</v>
      </c>
      <c r="K208">
        <v>9496772774</v>
      </c>
      <c r="L208" t="s">
        <v>546</v>
      </c>
      <c r="M208" t="s">
        <v>2379</v>
      </c>
      <c r="N208" t="s">
        <v>268</v>
      </c>
      <c r="O208" s="1">
        <v>44399.549178240741</v>
      </c>
      <c r="P208" t="s">
        <v>48</v>
      </c>
      <c r="Q208" t="s">
        <v>54</v>
      </c>
      <c r="R208" t="s">
        <v>54</v>
      </c>
      <c r="S208" t="s">
        <v>54</v>
      </c>
      <c r="U208" t="s">
        <v>0</v>
      </c>
      <c r="V208" t="s">
        <v>0</v>
      </c>
      <c r="W208" t="s">
        <v>0</v>
      </c>
      <c r="X208" t="s">
        <v>0</v>
      </c>
      <c r="Y208" t="s">
        <v>0</v>
      </c>
      <c r="Z208" t="s">
        <v>174</v>
      </c>
      <c r="AA208" t="s">
        <v>66</v>
      </c>
      <c r="AB208" t="s">
        <v>0</v>
      </c>
      <c r="AC208" t="s">
        <v>49</v>
      </c>
      <c r="AD208" t="s">
        <v>0</v>
      </c>
      <c r="AE208" t="s">
        <v>49</v>
      </c>
      <c r="AF208" t="s">
        <v>8</v>
      </c>
    </row>
    <row r="209" spans="1:33" x14ac:dyDescent="0.35">
      <c r="A209" t="s">
        <v>49</v>
      </c>
      <c r="B209" t="s">
        <v>1454</v>
      </c>
      <c r="C209" t="s">
        <v>1454</v>
      </c>
      <c r="D209" t="s">
        <v>2401</v>
      </c>
      <c r="E209" t="s">
        <v>2402</v>
      </c>
      <c r="F209" t="s">
        <v>2403</v>
      </c>
      <c r="G209" t="s">
        <v>2404</v>
      </c>
      <c r="H209" t="s">
        <v>43</v>
      </c>
      <c r="I209">
        <v>85041</v>
      </c>
      <c r="J209" t="s">
        <v>135</v>
      </c>
      <c r="K209">
        <v>6027227982</v>
      </c>
      <c r="L209" t="s">
        <v>118</v>
      </c>
      <c r="M209" t="s">
        <v>2405</v>
      </c>
      <c r="N209" t="s">
        <v>268</v>
      </c>
      <c r="O209" s="1">
        <v>44377.2891087963</v>
      </c>
      <c r="P209" t="s">
        <v>48</v>
      </c>
      <c r="Q209" t="s">
        <v>54</v>
      </c>
      <c r="R209" t="s">
        <v>54</v>
      </c>
      <c r="S209" t="s">
        <v>54</v>
      </c>
      <c r="U209" t="s">
        <v>0</v>
      </c>
      <c r="V209" t="s">
        <v>0</v>
      </c>
      <c r="W209" t="s">
        <v>0</v>
      </c>
      <c r="X209" t="s">
        <v>49</v>
      </c>
      <c r="Y209" t="s">
        <v>0</v>
      </c>
      <c r="Z209" t="s">
        <v>174</v>
      </c>
      <c r="AA209" t="s">
        <v>185</v>
      </c>
      <c r="AB209" t="s">
        <v>0</v>
      </c>
      <c r="AC209" t="s">
        <v>0</v>
      </c>
      <c r="AD209" t="s">
        <v>0</v>
      </c>
      <c r="AE209" t="s">
        <v>0</v>
      </c>
      <c r="AF209" t="s">
        <v>8</v>
      </c>
    </row>
    <row r="210" spans="1:33" x14ac:dyDescent="0.35">
      <c r="A210" t="s">
        <v>49</v>
      </c>
      <c r="B210" t="s">
        <v>2406</v>
      </c>
      <c r="C210" t="s">
        <v>2406</v>
      </c>
      <c r="D210" t="s">
        <v>1984</v>
      </c>
      <c r="E210" t="s">
        <v>2407</v>
      </c>
      <c r="F210" t="s">
        <v>2408</v>
      </c>
      <c r="G210" t="s">
        <v>2144</v>
      </c>
      <c r="H210" t="s">
        <v>43</v>
      </c>
      <c r="I210">
        <v>95134</v>
      </c>
      <c r="J210" t="s">
        <v>44</v>
      </c>
      <c r="K210">
        <v>3102271407</v>
      </c>
      <c r="L210" t="s">
        <v>2151</v>
      </c>
      <c r="M210" t="s">
        <v>2409</v>
      </c>
      <c r="N210" t="s">
        <v>2410</v>
      </c>
      <c r="O210" s="1">
        <v>44399.616608796299</v>
      </c>
      <c r="P210" t="s">
        <v>48</v>
      </c>
      <c r="Q210" t="s">
        <v>54</v>
      </c>
      <c r="R210" t="s">
        <v>54</v>
      </c>
      <c r="S210" t="s">
        <v>54</v>
      </c>
      <c r="U210" t="s">
        <v>49</v>
      </c>
      <c r="V210" t="s">
        <v>0</v>
      </c>
      <c r="W210" t="s">
        <v>49</v>
      </c>
      <c r="X210" t="s">
        <v>49</v>
      </c>
      <c r="Y210" t="s">
        <v>50</v>
      </c>
      <c r="Z210" t="s">
        <v>51</v>
      </c>
      <c r="AA210" t="s">
        <v>108</v>
      </c>
      <c r="AB210" t="s">
        <v>0</v>
      </c>
      <c r="AC210" t="s">
        <v>0</v>
      </c>
      <c r="AD210" t="s">
        <v>49</v>
      </c>
      <c r="AE210" t="s">
        <v>0</v>
      </c>
      <c r="AF210" t="s">
        <v>8</v>
      </c>
    </row>
    <row r="211" spans="1:33" x14ac:dyDescent="0.35">
      <c r="A211" t="s">
        <v>0</v>
      </c>
      <c r="B211" t="s">
        <v>2413</v>
      </c>
      <c r="C211" t="s">
        <v>2414</v>
      </c>
      <c r="D211" t="s">
        <v>2415</v>
      </c>
      <c r="E211" t="s">
        <v>2416</v>
      </c>
      <c r="F211" t="s">
        <v>2417</v>
      </c>
      <c r="G211" t="s">
        <v>2418</v>
      </c>
      <c r="H211" t="s">
        <v>43</v>
      </c>
      <c r="I211">
        <v>90401</v>
      </c>
      <c r="J211" t="s">
        <v>44</v>
      </c>
      <c r="K211">
        <v>4046446416</v>
      </c>
      <c r="L211" t="s">
        <v>1521</v>
      </c>
      <c r="M211" t="s">
        <v>2419</v>
      </c>
      <c r="N211" t="s">
        <v>2420</v>
      </c>
      <c r="O211" s="1">
        <v>44460.589895833335</v>
      </c>
      <c r="P211" t="s">
        <v>48</v>
      </c>
      <c r="Q211" s="1">
        <v>44487.434270833335</v>
      </c>
      <c r="R211" s="1">
        <v>44487.43546296296</v>
      </c>
      <c r="S211">
        <v>2</v>
      </c>
      <c r="T211" t="s">
        <v>0</v>
      </c>
      <c r="U211" t="s">
        <v>49</v>
      </c>
      <c r="V211" t="s">
        <v>0</v>
      </c>
      <c r="W211" t="s">
        <v>0</v>
      </c>
      <c r="X211" t="s">
        <v>0</v>
      </c>
      <c r="Y211" t="s">
        <v>50</v>
      </c>
      <c r="Z211" t="s">
        <v>51</v>
      </c>
      <c r="AA211" t="s">
        <v>97</v>
      </c>
      <c r="AB211" t="s">
        <v>0</v>
      </c>
      <c r="AC211" t="s">
        <v>0</v>
      </c>
      <c r="AD211" t="s">
        <v>49</v>
      </c>
      <c r="AE211" t="s">
        <v>0</v>
      </c>
      <c r="AF211" t="s">
        <v>8</v>
      </c>
    </row>
    <row r="212" spans="1:33" x14ac:dyDescent="0.35">
      <c r="A212" t="s">
        <v>49</v>
      </c>
      <c r="B212" t="s">
        <v>260</v>
      </c>
      <c r="C212" t="s">
        <v>260</v>
      </c>
      <c r="D212" t="s">
        <v>2429</v>
      </c>
      <c r="E212" t="s">
        <v>2430</v>
      </c>
      <c r="F212" t="s">
        <v>2431</v>
      </c>
      <c r="G212" t="s">
        <v>2432</v>
      </c>
      <c r="H212" t="s">
        <v>43</v>
      </c>
      <c r="I212">
        <v>92672</v>
      </c>
      <c r="J212" t="s">
        <v>44</v>
      </c>
      <c r="K212">
        <v>3143411284</v>
      </c>
      <c r="L212" t="s">
        <v>275</v>
      </c>
      <c r="M212" t="s">
        <v>2433</v>
      </c>
      <c r="N212" t="s">
        <v>2434</v>
      </c>
      <c r="O212" s="1">
        <v>44366.541122685187</v>
      </c>
      <c r="P212" t="s">
        <v>48</v>
      </c>
      <c r="Q212" t="s">
        <v>54</v>
      </c>
      <c r="R212" t="s">
        <v>54</v>
      </c>
      <c r="S212" t="s">
        <v>54</v>
      </c>
      <c r="U212" t="s">
        <v>49</v>
      </c>
      <c r="V212" t="s">
        <v>0</v>
      </c>
      <c r="W212" t="s">
        <v>0</v>
      </c>
      <c r="X212" t="s">
        <v>49</v>
      </c>
      <c r="Y212" t="s">
        <v>50</v>
      </c>
      <c r="Z212" t="s">
        <v>51</v>
      </c>
      <c r="AA212" t="s">
        <v>97</v>
      </c>
      <c r="AB212" t="s">
        <v>0</v>
      </c>
      <c r="AC212" t="s">
        <v>0</v>
      </c>
      <c r="AD212" t="s">
        <v>0</v>
      </c>
      <c r="AE212" t="s">
        <v>0</v>
      </c>
      <c r="AF212" t="s">
        <v>8</v>
      </c>
    </row>
    <row r="213" spans="1:33" x14ac:dyDescent="0.35">
      <c r="A213" t="s">
        <v>0</v>
      </c>
      <c r="B213" t="s">
        <v>2435</v>
      </c>
      <c r="C213" t="s">
        <v>2436</v>
      </c>
      <c r="D213" t="s">
        <v>2437</v>
      </c>
      <c r="E213" t="s">
        <v>2438</v>
      </c>
      <c r="F213" t="s">
        <v>2439</v>
      </c>
      <c r="G213" t="s">
        <v>42</v>
      </c>
      <c r="H213" t="s">
        <v>43</v>
      </c>
      <c r="I213">
        <v>90067</v>
      </c>
      <c r="J213" t="s">
        <v>44</v>
      </c>
      <c r="K213">
        <v>3109101677</v>
      </c>
      <c r="L213" t="s">
        <v>275</v>
      </c>
      <c r="M213" t="s">
        <v>2440</v>
      </c>
      <c r="N213" t="s">
        <v>1060</v>
      </c>
      <c r="O213" s="1">
        <v>44401.970960648148</v>
      </c>
      <c r="P213" t="s">
        <v>48</v>
      </c>
      <c r="Q213" s="1">
        <v>44487.448229166665</v>
      </c>
      <c r="R213" s="1">
        <v>44487.460694444446</v>
      </c>
      <c r="S213">
        <v>18</v>
      </c>
      <c r="T213" t="s">
        <v>0</v>
      </c>
      <c r="U213" t="s">
        <v>0</v>
      </c>
      <c r="V213" t="s">
        <v>49</v>
      </c>
      <c r="W213" t="s">
        <v>49</v>
      </c>
      <c r="X213" t="s">
        <v>49</v>
      </c>
      <c r="Y213" t="s">
        <v>50</v>
      </c>
      <c r="Z213" t="s">
        <v>364</v>
      </c>
      <c r="AA213" t="s">
        <v>66</v>
      </c>
      <c r="AB213" t="s">
        <v>0</v>
      </c>
      <c r="AC213" t="s">
        <v>0</v>
      </c>
      <c r="AD213" t="s">
        <v>0</v>
      </c>
      <c r="AE213" t="s">
        <v>0</v>
      </c>
      <c r="AF213" t="s">
        <v>8</v>
      </c>
    </row>
    <row r="214" spans="1:33" x14ac:dyDescent="0.35">
      <c r="A214" t="s">
        <v>49</v>
      </c>
      <c r="B214" t="s">
        <v>519</v>
      </c>
      <c r="C214" t="s">
        <v>519</v>
      </c>
      <c r="D214" t="s">
        <v>707</v>
      </c>
      <c r="E214" t="s">
        <v>2441</v>
      </c>
      <c r="F214" t="s">
        <v>709</v>
      </c>
      <c r="G214" t="s">
        <v>482</v>
      </c>
      <c r="H214" t="s">
        <v>43</v>
      </c>
      <c r="I214">
        <v>89123</v>
      </c>
      <c r="J214" t="s">
        <v>483</v>
      </c>
      <c r="K214">
        <v>7022849272</v>
      </c>
      <c r="L214" t="s">
        <v>73</v>
      </c>
      <c r="M214" t="s">
        <v>2442</v>
      </c>
      <c r="N214" t="s">
        <v>150</v>
      </c>
      <c r="O214" s="1">
        <v>44393.742129629631</v>
      </c>
      <c r="P214" t="s">
        <v>48</v>
      </c>
      <c r="Q214" t="s">
        <v>54</v>
      </c>
      <c r="R214" t="s">
        <v>54</v>
      </c>
      <c r="S214" t="s">
        <v>54</v>
      </c>
      <c r="U214" t="s">
        <v>49</v>
      </c>
      <c r="V214" t="s">
        <v>49</v>
      </c>
      <c r="W214" t="s">
        <v>0</v>
      </c>
      <c r="X214" t="s">
        <v>0</v>
      </c>
      <c r="Y214" t="s">
        <v>50</v>
      </c>
      <c r="Z214" t="s">
        <v>65</v>
      </c>
      <c r="AA214" t="s">
        <v>108</v>
      </c>
      <c r="AB214" t="s">
        <v>0</v>
      </c>
      <c r="AC214" t="s">
        <v>0</v>
      </c>
      <c r="AD214" t="s">
        <v>0</v>
      </c>
      <c r="AE214" t="s">
        <v>0</v>
      </c>
      <c r="AF214" t="s">
        <v>8</v>
      </c>
    </row>
    <row r="215" spans="1:33" x14ac:dyDescent="0.35">
      <c r="A215" t="s">
        <v>49</v>
      </c>
      <c r="B215" t="s">
        <v>1900</v>
      </c>
      <c r="C215" t="s">
        <v>1900</v>
      </c>
      <c r="D215" t="s">
        <v>2450</v>
      </c>
      <c r="E215" t="s">
        <v>2451</v>
      </c>
      <c r="F215" t="s">
        <v>2452</v>
      </c>
      <c r="G215" t="s">
        <v>2453</v>
      </c>
      <c r="H215" t="s">
        <v>43</v>
      </c>
      <c r="I215">
        <v>90304</v>
      </c>
      <c r="J215" t="s">
        <v>44</v>
      </c>
      <c r="K215" t="s">
        <v>2454</v>
      </c>
      <c r="L215" t="s">
        <v>275</v>
      </c>
      <c r="M215" t="s">
        <v>2455</v>
      </c>
      <c r="N215" t="s">
        <v>2456</v>
      </c>
      <c r="O215" s="1">
        <v>44401.970960648148</v>
      </c>
      <c r="P215" t="s">
        <v>48</v>
      </c>
      <c r="Q215" t="s">
        <v>54</v>
      </c>
      <c r="R215" t="s">
        <v>54</v>
      </c>
      <c r="S215" t="s">
        <v>54</v>
      </c>
      <c r="U215" t="s">
        <v>49</v>
      </c>
      <c r="V215" t="s">
        <v>0</v>
      </c>
      <c r="W215" t="s">
        <v>49</v>
      </c>
      <c r="X215" t="s">
        <v>49</v>
      </c>
      <c r="Y215" t="s">
        <v>0</v>
      </c>
      <c r="Z215" t="s">
        <v>51</v>
      </c>
      <c r="AA215" t="s">
        <v>66</v>
      </c>
      <c r="AB215" t="s">
        <v>0</v>
      </c>
      <c r="AC215" t="s">
        <v>0</v>
      </c>
      <c r="AD215" t="s">
        <v>49</v>
      </c>
      <c r="AE215" t="s">
        <v>0</v>
      </c>
      <c r="AF215" t="s">
        <v>8</v>
      </c>
      <c r="AG215" t="s">
        <v>139</v>
      </c>
    </row>
    <row r="216" spans="1:33" x14ac:dyDescent="0.35">
      <c r="A216" t="s">
        <v>49</v>
      </c>
      <c r="B216" t="s">
        <v>2457</v>
      </c>
      <c r="C216" t="s">
        <v>2457</v>
      </c>
      <c r="D216" t="s">
        <v>2458</v>
      </c>
      <c r="E216" t="s">
        <v>2459</v>
      </c>
      <c r="F216" t="s">
        <v>2460</v>
      </c>
      <c r="G216" t="s">
        <v>2461</v>
      </c>
      <c r="H216" t="s">
        <v>43</v>
      </c>
      <c r="I216">
        <v>98028</v>
      </c>
      <c r="J216" t="s">
        <v>386</v>
      </c>
      <c r="K216" t="s">
        <v>2462</v>
      </c>
      <c r="L216" t="s">
        <v>45</v>
      </c>
      <c r="M216" t="s">
        <v>2463</v>
      </c>
      <c r="N216" t="s">
        <v>2389</v>
      </c>
      <c r="O216" s="1">
        <v>44434.633530092593</v>
      </c>
      <c r="P216" t="s">
        <v>48</v>
      </c>
      <c r="Q216" t="s">
        <v>54</v>
      </c>
      <c r="R216" t="s">
        <v>54</v>
      </c>
      <c r="S216" t="s">
        <v>54</v>
      </c>
      <c r="T216" t="s">
        <v>49</v>
      </c>
      <c r="U216" t="s">
        <v>49</v>
      </c>
      <c r="V216" t="s">
        <v>49</v>
      </c>
      <c r="W216" t="s">
        <v>49</v>
      </c>
      <c r="X216" t="s">
        <v>49</v>
      </c>
      <c r="Y216" t="s">
        <v>50</v>
      </c>
      <c r="Z216" t="s">
        <v>364</v>
      </c>
      <c r="AA216" t="s">
        <v>97</v>
      </c>
      <c r="AB216" t="s">
        <v>0</v>
      </c>
      <c r="AC216" t="s">
        <v>0</v>
      </c>
      <c r="AD216" t="s">
        <v>49</v>
      </c>
      <c r="AE216" t="s">
        <v>49</v>
      </c>
      <c r="AF216" t="s">
        <v>8</v>
      </c>
      <c r="AG216" t="s">
        <v>307</v>
      </c>
    </row>
    <row r="217" spans="1:33" x14ac:dyDescent="0.35">
      <c r="A217" t="s">
        <v>49</v>
      </c>
      <c r="B217" t="s">
        <v>1545</v>
      </c>
      <c r="C217" t="s">
        <v>1545</v>
      </c>
      <c r="D217" t="s">
        <v>2380</v>
      </c>
      <c r="E217" t="s">
        <v>2464</v>
      </c>
      <c r="F217" t="s">
        <v>2465</v>
      </c>
      <c r="G217" t="s">
        <v>489</v>
      </c>
      <c r="H217" t="s">
        <v>43</v>
      </c>
      <c r="I217">
        <v>10021</v>
      </c>
      <c r="J217" t="s">
        <v>490</v>
      </c>
      <c r="K217">
        <v>4028895152</v>
      </c>
      <c r="L217" t="s">
        <v>118</v>
      </c>
      <c r="M217" t="s">
        <v>2466</v>
      </c>
      <c r="N217" t="s">
        <v>1337</v>
      </c>
      <c r="O217" s="1">
        <v>44402.249548611115</v>
      </c>
      <c r="P217" t="s">
        <v>48</v>
      </c>
      <c r="Q217" t="s">
        <v>54</v>
      </c>
      <c r="R217" t="s">
        <v>54</v>
      </c>
      <c r="S217" t="s">
        <v>54</v>
      </c>
      <c r="U217" t="s">
        <v>49</v>
      </c>
      <c r="V217" t="s">
        <v>0</v>
      </c>
      <c r="W217" t="s">
        <v>0</v>
      </c>
      <c r="X217" t="s">
        <v>49</v>
      </c>
      <c r="Y217" t="s">
        <v>50</v>
      </c>
      <c r="Z217" t="s">
        <v>51</v>
      </c>
      <c r="AA217" t="s">
        <v>52</v>
      </c>
      <c r="AB217" t="s">
        <v>0</v>
      </c>
      <c r="AC217" t="s">
        <v>0</v>
      </c>
      <c r="AD217" t="s">
        <v>49</v>
      </c>
      <c r="AE217" t="s">
        <v>49</v>
      </c>
      <c r="AF217" t="s">
        <v>8</v>
      </c>
    </row>
    <row r="218" spans="1:33" x14ac:dyDescent="0.35">
      <c r="A218" t="s">
        <v>49</v>
      </c>
      <c r="B218" t="s">
        <v>366</v>
      </c>
      <c r="C218" t="s">
        <v>366</v>
      </c>
      <c r="D218" t="s">
        <v>879</v>
      </c>
      <c r="E218" t="s">
        <v>2473</v>
      </c>
      <c r="F218" t="s">
        <v>2474</v>
      </c>
      <c r="G218" t="s">
        <v>1930</v>
      </c>
      <c r="H218" t="s">
        <v>44</v>
      </c>
      <c r="I218" t="s">
        <v>2475</v>
      </c>
      <c r="J218" t="s">
        <v>1965</v>
      </c>
      <c r="K218">
        <v>5877008408</v>
      </c>
      <c r="L218" t="s">
        <v>546</v>
      </c>
      <c r="M218" t="s">
        <v>2476</v>
      </c>
      <c r="N218" t="s">
        <v>2477</v>
      </c>
      <c r="O218" s="1">
        <v>44450.872627314813</v>
      </c>
      <c r="P218" t="s">
        <v>48</v>
      </c>
      <c r="Q218" t="s">
        <v>54</v>
      </c>
      <c r="R218" t="s">
        <v>54</v>
      </c>
      <c r="S218" t="s">
        <v>54</v>
      </c>
      <c r="T218" t="s">
        <v>0</v>
      </c>
      <c r="U218" t="s">
        <v>49</v>
      </c>
      <c r="V218" t="s">
        <v>0</v>
      </c>
      <c r="W218" t="s">
        <v>0</v>
      </c>
      <c r="X218" t="s">
        <v>49</v>
      </c>
      <c r="Y218" t="s">
        <v>50</v>
      </c>
      <c r="Z218" t="s">
        <v>51</v>
      </c>
      <c r="AA218" t="s">
        <v>185</v>
      </c>
      <c r="AB218" t="s">
        <v>0</v>
      </c>
      <c r="AC218" t="s">
        <v>0</v>
      </c>
      <c r="AD218" t="s">
        <v>49</v>
      </c>
      <c r="AE218" t="s">
        <v>0</v>
      </c>
      <c r="AF218" t="s">
        <v>175</v>
      </c>
      <c r="AG218" t="s">
        <v>139</v>
      </c>
    </row>
    <row r="219" spans="1:33" x14ac:dyDescent="0.35">
      <c r="A219" t="s">
        <v>49</v>
      </c>
      <c r="B219" t="s">
        <v>2484</v>
      </c>
      <c r="C219" t="s">
        <v>2484</v>
      </c>
      <c r="D219" t="s">
        <v>2485</v>
      </c>
      <c r="E219" t="s">
        <v>2486</v>
      </c>
      <c r="F219" t="s">
        <v>2487</v>
      </c>
      <c r="G219" t="s">
        <v>2488</v>
      </c>
      <c r="H219" t="s">
        <v>790</v>
      </c>
      <c r="I219">
        <v>828113</v>
      </c>
      <c r="J219" t="s">
        <v>45</v>
      </c>
      <c r="K219">
        <v>7061140458</v>
      </c>
      <c r="L219" t="s">
        <v>275</v>
      </c>
      <c r="M219" t="s">
        <v>1698</v>
      </c>
      <c r="N219" t="s">
        <v>1698</v>
      </c>
      <c r="O219" s="1">
        <v>44482.945023148146</v>
      </c>
      <c r="P219" t="s">
        <v>48</v>
      </c>
      <c r="Q219" t="s">
        <v>54</v>
      </c>
      <c r="R219" t="s">
        <v>54</v>
      </c>
      <c r="S219" t="s">
        <v>54</v>
      </c>
      <c r="T219" t="s">
        <v>49</v>
      </c>
      <c r="U219" t="s">
        <v>49</v>
      </c>
      <c r="V219" t="s">
        <v>49</v>
      </c>
      <c r="W219" t="s">
        <v>49</v>
      </c>
      <c r="X219" t="s">
        <v>49</v>
      </c>
      <c r="Y219" t="s">
        <v>85</v>
      </c>
      <c r="Z219" t="s">
        <v>138</v>
      </c>
      <c r="AA219" t="s">
        <v>705</v>
      </c>
      <c r="AB219" t="s">
        <v>0</v>
      </c>
      <c r="AC219" t="s">
        <v>0</v>
      </c>
      <c r="AD219" t="s">
        <v>0</v>
      </c>
      <c r="AE219" t="s">
        <v>0</v>
      </c>
      <c r="AF219" t="s">
        <v>792</v>
      </c>
      <c r="AG219" t="s">
        <v>139</v>
      </c>
    </row>
    <row r="220" spans="1:33" x14ac:dyDescent="0.35">
      <c r="A220" t="s">
        <v>0</v>
      </c>
      <c r="B220" t="s">
        <v>2489</v>
      </c>
      <c r="C220" t="s">
        <v>2490</v>
      </c>
      <c r="D220" t="s">
        <v>2491</v>
      </c>
      <c r="E220" t="s">
        <v>2492</v>
      </c>
      <c r="F220" t="s">
        <v>2493</v>
      </c>
      <c r="G220" t="s">
        <v>2494</v>
      </c>
      <c r="H220" t="s">
        <v>43</v>
      </c>
      <c r="I220">
        <v>92591</v>
      </c>
      <c r="J220" t="s">
        <v>44</v>
      </c>
      <c r="K220">
        <v>8649861143</v>
      </c>
      <c r="L220" t="s">
        <v>45</v>
      </c>
      <c r="M220" t="s">
        <v>2495</v>
      </c>
      <c r="N220" t="s">
        <v>2496</v>
      </c>
      <c r="O220" s="1">
        <v>44371.599548611113</v>
      </c>
      <c r="P220" t="s">
        <v>48</v>
      </c>
      <c r="Q220" s="1">
        <v>44487.434733796297</v>
      </c>
      <c r="R220" s="1">
        <v>44487.453645833331</v>
      </c>
      <c r="S220">
        <v>28</v>
      </c>
      <c r="T220" t="s">
        <v>49</v>
      </c>
      <c r="U220" t="s">
        <v>49</v>
      </c>
      <c r="V220" t="s">
        <v>49</v>
      </c>
      <c r="W220" t="s">
        <v>0</v>
      </c>
      <c r="X220" t="s">
        <v>49</v>
      </c>
      <c r="Y220" t="s">
        <v>50</v>
      </c>
      <c r="Z220" t="s">
        <v>65</v>
      </c>
      <c r="AA220" t="s">
        <v>97</v>
      </c>
      <c r="AB220" t="s">
        <v>0</v>
      </c>
      <c r="AC220" t="s">
        <v>0</v>
      </c>
      <c r="AD220" t="s">
        <v>0</v>
      </c>
      <c r="AE220" t="s">
        <v>49</v>
      </c>
      <c r="AF220" t="s">
        <v>8</v>
      </c>
      <c r="AG220" t="s">
        <v>307</v>
      </c>
    </row>
    <row r="221" spans="1:33" x14ac:dyDescent="0.35">
      <c r="A221" t="s">
        <v>49</v>
      </c>
      <c r="B221" t="s">
        <v>409</v>
      </c>
      <c r="C221" t="s">
        <v>409</v>
      </c>
      <c r="D221" t="s">
        <v>2497</v>
      </c>
      <c r="E221" t="s">
        <v>2498</v>
      </c>
      <c r="F221" t="s">
        <v>2499</v>
      </c>
      <c r="G221" t="s">
        <v>466</v>
      </c>
      <c r="H221" t="s">
        <v>43</v>
      </c>
      <c r="I221">
        <v>80021</v>
      </c>
      <c r="J221" t="s">
        <v>105</v>
      </c>
      <c r="K221" t="s">
        <v>2500</v>
      </c>
      <c r="L221" t="s">
        <v>45</v>
      </c>
      <c r="M221" t="s">
        <v>2501</v>
      </c>
      <c r="N221" t="s">
        <v>2502</v>
      </c>
      <c r="O221" s="1">
        <v>44343.271365740744</v>
      </c>
      <c r="P221" t="s">
        <v>48</v>
      </c>
      <c r="Q221" t="s">
        <v>54</v>
      </c>
      <c r="R221" t="s">
        <v>54</v>
      </c>
      <c r="S221" t="s">
        <v>54</v>
      </c>
      <c r="U221" t="s">
        <v>49</v>
      </c>
      <c r="V221" t="s">
        <v>0</v>
      </c>
      <c r="W221" t="s">
        <v>0</v>
      </c>
      <c r="X221" t="s">
        <v>49</v>
      </c>
      <c r="Y221" t="s">
        <v>50</v>
      </c>
      <c r="Z221" t="s">
        <v>51</v>
      </c>
      <c r="AA221" t="s">
        <v>66</v>
      </c>
      <c r="AB221" t="s">
        <v>0</v>
      </c>
      <c r="AC221" t="s">
        <v>0</v>
      </c>
      <c r="AD221" t="s">
        <v>0</v>
      </c>
      <c r="AE221" t="s">
        <v>0</v>
      </c>
      <c r="AF221" t="s">
        <v>8</v>
      </c>
    </row>
    <row r="222" spans="1:33" x14ac:dyDescent="0.35">
      <c r="A222" t="s">
        <v>49</v>
      </c>
      <c r="B222" t="s">
        <v>2510</v>
      </c>
      <c r="C222" t="s">
        <v>2510</v>
      </c>
      <c r="D222" t="s">
        <v>2511</v>
      </c>
      <c r="E222" t="s">
        <v>2512</v>
      </c>
      <c r="F222" t="s">
        <v>2513</v>
      </c>
      <c r="G222" t="s">
        <v>1596</v>
      </c>
      <c r="H222" t="s">
        <v>43</v>
      </c>
      <c r="I222">
        <v>74354</v>
      </c>
      <c r="J222" t="s">
        <v>1079</v>
      </c>
      <c r="K222">
        <v>9185414283</v>
      </c>
      <c r="L222" t="s">
        <v>45</v>
      </c>
      <c r="M222" t="s">
        <v>2514</v>
      </c>
      <c r="N222" t="s">
        <v>137</v>
      </c>
      <c r="O222" s="1">
        <v>44403.424409722225</v>
      </c>
      <c r="P222" t="s">
        <v>48</v>
      </c>
      <c r="Q222" t="s">
        <v>54</v>
      </c>
      <c r="R222" t="s">
        <v>54</v>
      </c>
      <c r="S222" t="s">
        <v>54</v>
      </c>
      <c r="U222" t="s">
        <v>49</v>
      </c>
      <c r="V222" t="s">
        <v>0</v>
      </c>
      <c r="W222" t="s">
        <v>49</v>
      </c>
      <c r="X222" t="s">
        <v>0</v>
      </c>
      <c r="Y222" t="s">
        <v>50</v>
      </c>
      <c r="Z222" t="s">
        <v>51</v>
      </c>
      <c r="AA222" t="s">
        <v>108</v>
      </c>
      <c r="AB222" t="s">
        <v>0</v>
      </c>
      <c r="AC222" t="s">
        <v>0</v>
      </c>
      <c r="AD222" t="s">
        <v>49</v>
      </c>
      <c r="AE222" t="s">
        <v>0</v>
      </c>
      <c r="AF222" t="s">
        <v>8</v>
      </c>
    </row>
    <row r="223" spans="1:33" x14ac:dyDescent="0.35">
      <c r="A223" t="s">
        <v>49</v>
      </c>
      <c r="B223" t="s">
        <v>1584</v>
      </c>
      <c r="C223" t="s">
        <v>1584</v>
      </c>
      <c r="D223" t="s">
        <v>1585</v>
      </c>
      <c r="E223" t="s">
        <v>2515</v>
      </c>
      <c r="F223" t="s">
        <v>2516</v>
      </c>
      <c r="G223" t="s">
        <v>1588</v>
      </c>
      <c r="H223" t="s">
        <v>43</v>
      </c>
      <c r="I223">
        <v>11201</v>
      </c>
      <c r="J223" t="s">
        <v>490</v>
      </c>
      <c r="K223">
        <v>9179929029</v>
      </c>
      <c r="L223" t="s">
        <v>45</v>
      </c>
      <c r="M223" t="s">
        <v>1589</v>
      </c>
      <c r="N223" t="s">
        <v>1590</v>
      </c>
      <c r="O223" s="1">
        <v>44320.114814814813</v>
      </c>
      <c r="P223" t="s">
        <v>48</v>
      </c>
      <c r="Q223" t="s">
        <v>54</v>
      </c>
      <c r="R223" t="s">
        <v>54</v>
      </c>
      <c r="S223" t="s">
        <v>54</v>
      </c>
      <c r="U223" t="s">
        <v>49</v>
      </c>
      <c r="V223" t="s">
        <v>0</v>
      </c>
      <c r="W223" t="s">
        <v>0</v>
      </c>
      <c r="X223" t="s">
        <v>49</v>
      </c>
      <c r="Y223" t="s">
        <v>0</v>
      </c>
      <c r="Z223" t="s">
        <v>65</v>
      </c>
      <c r="AA223" t="s">
        <v>108</v>
      </c>
      <c r="AB223" t="s">
        <v>0</v>
      </c>
      <c r="AC223" t="s">
        <v>0</v>
      </c>
      <c r="AD223" t="s">
        <v>49</v>
      </c>
      <c r="AE223" t="s">
        <v>49</v>
      </c>
      <c r="AF223" t="s">
        <v>8</v>
      </c>
    </row>
    <row r="224" spans="1:33" x14ac:dyDescent="0.35">
      <c r="A224" t="s">
        <v>49</v>
      </c>
      <c r="B224" t="s">
        <v>2517</v>
      </c>
      <c r="C224" t="s">
        <v>2517</v>
      </c>
      <c r="D224" t="s">
        <v>2518</v>
      </c>
      <c r="E224" t="s">
        <v>2519</v>
      </c>
      <c r="F224" t="s">
        <v>2520</v>
      </c>
      <c r="G224" t="s">
        <v>2521</v>
      </c>
      <c r="H224" t="s">
        <v>2522</v>
      </c>
      <c r="I224">
        <v>30700</v>
      </c>
      <c r="J224" t="s">
        <v>2523</v>
      </c>
      <c r="K224">
        <v>9621842604</v>
      </c>
      <c r="L224" t="s">
        <v>546</v>
      </c>
      <c r="M224" t="s">
        <v>2524</v>
      </c>
      <c r="N224" t="s">
        <v>2525</v>
      </c>
      <c r="O224" s="1">
        <v>44476.306747685187</v>
      </c>
      <c r="P224" t="s">
        <v>48</v>
      </c>
      <c r="Q224" t="s">
        <v>54</v>
      </c>
      <c r="R224" t="s">
        <v>54</v>
      </c>
      <c r="S224" t="s">
        <v>54</v>
      </c>
      <c r="T224" t="s">
        <v>0</v>
      </c>
      <c r="U224" t="s">
        <v>0</v>
      </c>
      <c r="V224" t="s">
        <v>0</v>
      </c>
      <c r="W224" t="s">
        <v>49</v>
      </c>
      <c r="X224" t="s">
        <v>0</v>
      </c>
      <c r="Y224" t="s">
        <v>85</v>
      </c>
      <c r="Z224" t="s">
        <v>86</v>
      </c>
      <c r="AA224" t="s">
        <v>582</v>
      </c>
      <c r="AB224" t="s">
        <v>0</v>
      </c>
      <c r="AC224" t="s">
        <v>0</v>
      </c>
      <c r="AD224" t="s">
        <v>49</v>
      </c>
      <c r="AE224" t="s">
        <v>0</v>
      </c>
      <c r="AF224" t="s">
        <v>2526</v>
      </c>
      <c r="AG224" t="s">
        <v>1636</v>
      </c>
    </row>
    <row r="225" spans="1:33" x14ac:dyDescent="0.35">
      <c r="A225" t="s">
        <v>0</v>
      </c>
      <c r="B225" t="s">
        <v>2532</v>
      </c>
      <c r="C225" t="s">
        <v>2533</v>
      </c>
      <c r="D225" t="s">
        <v>332</v>
      </c>
      <c r="E225" t="s">
        <v>2534</v>
      </c>
      <c r="F225" t="s">
        <v>2535</v>
      </c>
      <c r="G225" t="s">
        <v>2536</v>
      </c>
      <c r="H225" t="s">
        <v>43</v>
      </c>
      <c r="I225">
        <v>11722</v>
      </c>
      <c r="J225" t="s">
        <v>490</v>
      </c>
      <c r="K225" t="s">
        <v>2537</v>
      </c>
      <c r="L225" t="s">
        <v>546</v>
      </c>
      <c r="M225" t="s">
        <v>2538</v>
      </c>
      <c r="N225" t="s">
        <v>2539</v>
      </c>
      <c r="O225" s="1">
        <v>44487.263599537036</v>
      </c>
      <c r="P225" t="s">
        <v>48</v>
      </c>
      <c r="Q225" s="1">
        <v>44487.414699074077</v>
      </c>
      <c r="R225" s="1">
        <v>44487.415451388886</v>
      </c>
      <c r="S225">
        <v>2</v>
      </c>
      <c r="T225" t="s">
        <v>49</v>
      </c>
      <c r="U225" t="s">
        <v>0</v>
      </c>
      <c r="V225" t="s">
        <v>49</v>
      </c>
      <c r="W225" t="s">
        <v>0</v>
      </c>
      <c r="X225" t="s">
        <v>49</v>
      </c>
      <c r="Y225" t="s">
        <v>85</v>
      </c>
      <c r="Z225" t="s">
        <v>138</v>
      </c>
      <c r="AA225" t="s">
        <v>582</v>
      </c>
      <c r="AB225" t="s">
        <v>0</v>
      </c>
      <c r="AC225" t="s">
        <v>0</v>
      </c>
      <c r="AD225" t="s">
        <v>49</v>
      </c>
      <c r="AE225" t="s">
        <v>0</v>
      </c>
      <c r="AF225" t="s">
        <v>8</v>
      </c>
      <c r="AG225" t="s">
        <v>53</v>
      </c>
    </row>
    <row r="226" spans="1:33" x14ac:dyDescent="0.35">
      <c r="A226" t="s">
        <v>49</v>
      </c>
      <c r="B226" t="s">
        <v>2553</v>
      </c>
      <c r="C226" t="s">
        <v>2553</v>
      </c>
      <c r="D226" t="s">
        <v>2554</v>
      </c>
      <c r="E226" t="s">
        <v>2555</v>
      </c>
      <c r="F226" t="s">
        <v>2556</v>
      </c>
      <c r="G226" t="s">
        <v>2557</v>
      </c>
      <c r="H226" t="s">
        <v>1124</v>
      </c>
      <c r="I226">
        <v>918</v>
      </c>
      <c r="J226" t="s">
        <v>45</v>
      </c>
      <c r="K226">
        <v>7873785711</v>
      </c>
      <c r="L226" t="s">
        <v>118</v>
      </c>
      <c r="M226" t="s">
        <v>2558</v>
      </c>
      <c r="N226" t="s">
        <v>503</v>
      </c>
      <c r="O226" s="1">
        <v>44481.30091435185</v>
      </c>
      <c r="P226" t="s">
        <v>48</v>
      </c>
      <c r="Q226" t="s">
        <v>54</v>
      </c>
      <c r="R226" t="s">
        <v>54</v>
      </c>
      <c r="S226" t="s">
        <v>54</v>
      </c>
      <c r="T226" t="s">
        <v>49</v>
      </c>
      <c r="U226" t="s">
        <v>49</v>
      </c>
      <c r="V226" t="s">
        <v>0</v>
      </c>
      <c r="W226" t="s">
        <v>49</v>
      </c>
      <c r="X226" t="s">
        <v>49</v>
      </c>
      <c r="Y226" t="s">
        <v>0</v>
      </c>
      <c r="Z226" t="s">
        <v>138</v>
      </c>
      <c r="AA226" t="s">
        <v>87</v>
      </c>
      <c r="AB226" t="s">
        <v>0</v>
      </c>
      <c r="AC226" t="s">
        <v>0</v>
      </c>
      <c r="AD226" t="s">
        <v>0</v>
      </c>
      <c r="AE226" t="s">
        <v>0</v>
      </c>
      <c r="AF226" t="s">
        <v>2559</v>
      </c>
      <c r="AG226" t="s">
        <v>163</v>
      </c>
    </row>
    <row r="227" spans="1:33" x14ac:dyDescent="0.35">
      <c r="A227" t="s">
        <v>49</v>
      </c>
      <c r="B227" t="s">
        <v>369</v>
      </c>
      <c r="C227" t="s">
        <v>369</v>
      </c>
      <c r="D227" t="s">
        <v>370</v>
      </c>
      <c r="E227" t="s">
        <v>371</v>
      </c>
      <c r="F227" t="s">
        <v>2560</v>
      </c>
      <c r="G227" t="s">
        <v>373</v>
      </c>
      <c r="H227" t="s">
        <v>43</v>
      </c>
      <c r="I227">
        <v>80014</v>
      </c>
      <c r="J227" t="s">
        <v>105</v>
      </c>
      <c r="K227">
        <v>7204778277</v>
      </c>
      <c r="L227" t="s">
        <v>45</v>
      </c>
      <c r="M227" t="s">
        <v>2561</v>
      </c>
      <c r="N227" t="s">
        <v>2562</v>
      </c>
      <c r="O227" s="1">
        <v>44419.211516203701</v>
      </c>
      <c r="P227" t="s">
        <v>48</v>
      </c>
      <c r="Q227" t="s">
        <v>54</v>
      </c>
      <c r="R227" t="s">
        <v>54</v>
      </c>
      <c r="S227" t="s">
        <v>54</v>
      </c>
      <c r="U227" t="s">
        <v>49</v>
      </c>
      <c r="V227" t="s">
        <v>0</v>
      </c>
      <c r="W227" t="s">
        <v>49</v>
      </c>
      <c r="X227" t="s">
        <v>49</v>
      </c>
      <c r="Y227" t="s">
        <v>50</v>
      </c>
      <c r="Z227" t="s">
        <v>51</v>
      </c>
      <c r="AA227" t="s">
        <v>97</v>
      </c>
      <c r="AB227" t="s">
        <v>0</v>
      </c>
      <c r="AC227" t="s">
        <v>0</v>
      </c>
      <c r="AD227" t="s">
        <v>49</v>
      </c>
      <c r="AE227" t="s">
        <v>0</v>
      </c>
      <c r="AF227" t="s">
        <v>8</v>
      </c>
      <c r="AG227" t="s">
        <v>121</v>
      </c>
    </row>
    <row r="228" spans="1:33" x14ac:dyDescent="0.35">
      <c r="A228" t="s">
        <v>49</v>
      </c>
      <c r="B228" t="s">
        <v>2563</v>
      </c>
      <c r="C228" t="s">
        <v>2563</v>
      </c>
      <c r="D228" t="s">
        <v>2564</v>
      </c>
      <c r="E228" t="s">
        <v>2565</v>
      </c>
      <c r="F228" t="s">
        <v>2566</v>
      </c>
      <c r="G228" t="s">
        <v>2567</v>
      </c>
      <c r="H228" t="s">
        <v>2568</v>
      </c>
      <c r="I228">
        <v>7100000</v>
      </c>
      <c r="J228" t="s">
        <v>2569</v>
      </c>
      <c r="K228">
        <v>18149494776</v>
      </c>
      <c r="L228" t="s">
        <v>182</v>
      </c>
      <c r="M228" t="s">
        <v>2570</v>
      </c>
      <c r="N228" t="s">
        <v>2571</v>
      </c>
      <c r="O228" s="1">
        <v>44403.55400462963</v>
      </c>
      <c r="P228" t="s">
        <v>48</v>
      </c>
      <c r="Q228" t="s">
        <v>54</v>
      </c>
      <c r="R228" t="s">
        <v>54</v>
      </c>
      <c r="S228" t="s">
        <v>54</v>
      </c>
      <c r="U228" t="s">
        <v>49</v>
      </c>
      <c r="V228" t="s">
        <v>49</v>
      </c>
      <c r="W228" t="s">
        <v>49</v>
      </c>
      <c r="X228" t="s">
        <v>49</v>
      </c>
      <c r="Y228" t="s">
        <v>50</v>
      </c>
      <c r="Z228" t="s">
        <v>51</v>
      </c>
      <c r="AA228" t="s">
        <v>97</v>
      </c>
      <c r="AB228" t="s">
        <v>0</v>
      </c>
      <c r="AC228" t="s">
        <v>0</v>
      </c>
      <c r="AD228" t="s">
        <v>49</v>
      </c>
      <c r="AE228" t="s">
        <v>49</v>
      </c>
      <c r="AF228" t="s">
        <v>2572</v>
      </c>
    </row>
    <row r="229" spans="1:33" x14ac:dyDescent="0.35">
      <c r="A229" t="s">
        <v>49</v>
      </c>
      <c r="B229" t="s">
        <v>654</v>
      </c>
      <c r="C229" t="s">
        <v>654</v>
      </c>
      <c r="D229" t="s">
        <v>2579</v>
      </c>
      <c r="E229" t="s">
        <v>2580</v>
      </c>
      <c r="F229" t="s">
        <v>2581</v>
      </c>
      <c r="G229" t="s">
        <v>1320</v>
      </c>
      <c r="H229" t="s">
        <v>1321</v>
      </c>
      <c r="I229">
        <v>91206</v>
      </c>
      <c r="J229" t="s">
        <v>45</v>
      </c>
      <c r="K229">
        <v>3108029595</v>
      </c>
      <c r="L229" t="s">
        <v>118</v>
      </c>
      <c r="M229" t="s">
        <v>2582</v>
      </c>
      <c r="N229" t="s">
        <v>129</v>
      </c>
      <c r="O229" s="1">
        <v>44401.970960648148</v>
      </c>
      <c r="P229" t="s">
        <v>48</v>
      </c>
      <c r="Q229" t="s">
        <v>54</v>
      </c>
      <c r="R229" t="s">
        <v>54</v>
      </c>
      <c r="S229" t="s">
        <v>54</v>
      </c>
      <c r="U229" t="s">
        <v>49</v>
      </c>
      <c r="V229" t="s">
        <v>0</v>
      </c>
      <c r="W229" t="s">
        <v>0</v>
      </c>
      <c r="X229" t="s">
        <v>0</v>
      </c>
      <c r="Y229" t="s">
        <v>0</v>
      </c>
      <c r="Z229" t="s">
        <v>65</v>
      </c>
      <c r="AA229" t="s">
        <v>108</v>
      </c>
      <c r="AB229" t="s">
        <v>0</v>
      </c>
      <c r="AC229" t="s">
        <v>0</v>
      </c>
      <c r="AD229" t="s">
        <v>49</v>
      </c>
      <c r="AE229" t="s">
        <v>0</v>
      </c>
      <c r="AF229" t="s">
        <v>1323</v>
      </c>
    </row>
    <row r="230" spans="1:33" x14ac:dyDescent="0.35">
      <c r="A230" t="s">
        <v>0</v>
      </c>
      <c r="B230" t="s">
        <v>2583</v>
      </c>
      <c r="C230" t="s">
        <v>1007</v>
      </c>
      <c r="D230" t="s">
        <v>2584</v>
      </c>
      <c r="E230" t="s">
        <v>2585</v>
      </c>
      <c r="F230" t="s">
        <v>2586</v>
      </c>
      <c r="G230" t="s">
        <v>509</v>
      </c>
      <c r="H230" t="s">
        <v>105</v>
      </c>
      <c r="I230">
        <v>0</v>
      </c>
      <c r="J230" t="s">
        <v>256</v>
      </c>
      <c r="K230">
        <v>3008078468</v>
      </c>
      <c r="L230" t="s">
        <v>148</v>
      </c>
      <c r="M230" t="s">
        <v>2587</v>
      </c>
      <c r="N230" t="s">
        <v>2588</v>
      </c>
      <c r="O230" s="1">
        <v>44331.421678240738</v>
      </c>
      <c r="P230" t="s">
        <v>48</v>
      </c>
      <c r="Q230" s="1">
        <v>44487.508935185186</v>
      </c>
      <c r="R230" s="1">
        <v>44487.724490740744</v>
      </c>
      <c r="S230">
        <v>311</v>
      </c>
      <c r="T230" t="s">
        <v>49</v>
      </c>
      <c r="U230" t="s">
        <v>49</v>
      </c>
      <c r="V230" t="s">
        <v>49</v>
      </c>
      <c r="W230" t="s">
        <v>49</v>
      </c>
      <c r="X230" t="s">
        <v>49</v>
      </c>
      <c r="Y230" t="s">
        <v>50</v>
      </c>
      <c r="Z230" t="s">
        <v>51</v>
      </c>
      <c r="AA230" t="s">
        <v>97</v>
      </c>
      <c r="AB230" t="s">
        <v>0</v>
      </c>
      <c r="AC230" t="s">
        <v>0</v>
      </c>
      <c r="AD230" t="s">
        <v>49</v>
      </c>
      <c r="AE230" t="s">
        <v>0</v>
      </c>
      <c r="AF230" t="s">
        <v>259</v>
      </c>
    </row>
    <row r="231" spans="1:33" x14ac:dyDescent="0.35">
      <c r="A231" t="s">
        <v>49</v>
      </c>
      <c r="B231" t="s">
        <v>2362</v>
      </c>
      <c r="C231" t="s">
        <v>2362</v>
      </c>
      <c r="D231" t="s">
        <v>2363</v>
      </c>
      <c r="E231" t="s">
        <v>2589</v>
      </c>
      <c r="F231" t="s">
        <v>2365</v>
      </c>
      <c r="G231" t="s">
        <v>2366</v>
      </c>
      <c r="H231" t="s">
        <v>43</v>
      </c>
      <c r="I231">
        <v>94560</v>
      </c>
      <c r="J231" t="s">
        <v>44</v>
      </c>
      <c r="K231">
        <v>5106511358</v>
      </c>
      <c r="L231" t="s">
        <v>45</v>
      </c>
      <c r="M231" t="s">
        <v>2590</v>
      </c>
      <c r="N231" t="s">
        <v>1198</v>
      </c>
      <c r="O231" s="1">
        <v>44443.641793981478</v>
      </c>
      <c r="P231" t="s">
        <v>48</v>
      </c>
      <c r="Q231" t="s">
        <v>54</v>
      </c>
      <c r="R231" t="s">
        <v>54</v>
      </c>
      <c r="S231" t="s">
        <v>54</v>
      </c>
      <c r="T231" t="s">
        <v>0</v>
      </c>
      <c r="U231" t="s">
        <v>0</v>
      </c>
      <c r="V231" t="s">
        <v>49</v>
      </c>
      <c r="W231" t="s">
        <v>0</v>
      </c>
      <c r="X231" t="s">
        <v>49</v>
      </c>
      <c r="Y231" t="s">
        <v>0</v>
      </c>
      <c r="Z231" t="s">
        <v>65</v>
      </c>
      <c r="AA231" t="s">
        <v>97</v>
      </c>
      <c r="AB231" t="s">
        <v>0</v>
      </c>
      <c r="AC231" t="s">
        <v>0</v>
      </c>
      <c r="AD231" t="s">
        <v>0</v>
      </c>
      <c r="AE231" t="s">
        <v>0</v>
      </c>
      <c r="AF231" t="s">
        <v>8</v>
      </c>
      <c r="AG231" t="s">
        <v>307</v>
      </c>
    </row>
    <row r="232" spans="1:33" x14ac:dyDescent="0.35">
      <c r="A232" t="s">
        <v>49</v>
      </c>
      <c r="B232" t="s">
        <v>2592</v>
      </c>
      <c r="C232" t="s">
        <v>2592</v>
      </c>
      <c r="D232" t="s">
        <v>777</v>
      </c>
      <c r="E232" t="s">
        <v>2593</v>
      </c>
      <c r="F232" t="s">
        <v>2594</v>
      </c>
      <c r="G232" t="s">
        <v>2595</v>
      </c>
      <c r="H232" t="s">
        <v>43</v>
      </c>
      <c r="I232">
        <v>75025</v>
      </c>
      <c r="J232" t="s">
        <v>72</v>
      </c>
      <c r="K232">
        <v>6182016862</v>
      </c>
      <c r="L232" t="s">
        <v>171</v>
      </c>
      <c r="M232" t="s">
        <v>2596</v>
      </c>
      <c r="N232" t="s">
        <v>2596</v>
      </c>
      <c r="O232" s="1">
        <v>44441.503807870373</v>
      </c>
      <c r="P232" t="s">
        <v>48</v>
      </c>
      <c r="Q232" t="s">
        <v>54</v>
      </c>
      <c r="R232" t="s">
        <v>54</v>
      </c>
      <c r="S232" t="s">
        <v>54</v>
      </c>
      <c r="T232" t="s">
        <v>49</v>
      </c>
      <c r="U232" t="s">
        <v>49</v>
      </c>
      <c r="V232" t="s">
        <v>0</v>
      </c>
      <c r="W232" t="s">
        <v>49</v>
      </c>
      <c r="X232" t="s">
        <v>49</v>
      </c>
      <c r="Y232" t="s">
        <v>85</v>
      </c>
      <c r="Z232" t="s">
        <v>138</v>
      </c>
      <c r="AA232" t="s">
        <v>582</v>
      </c>
      <c r="AB232" t="s">
        <v>0</v>
      </c>
      <c r="AC232" t="s">
        <v>0</v>
      </c>
      <c r="AD232" t="s">
        <v>0</v>
      </c>
      <c r="AE232" t="s">
        <v>0</v>
      </c>
      <c r="AF232" t="s">
        <v>8</v>
      </c>
      <c r="AG232" t="s">
        <v>121</v>
      </c>
    </row>
    <row r="233" spans="1:33" x14ac:dyDescent="0.35">
      <c r="A233" t="s">
        <v>49</v>
      </c>
      <c r="B233" t="s">
        <v>2603</v>
      </c>
      <c r="C233" t="s">
        <v>2603</v>
      </c>
      <c r="D233" t="s">
        <v>2604</v>
      </c>
      <c r="E233" t="s">
        <v>2605</v>
      </c>
      <c r="F233" t="s">
        <v>2606</v>
      </c>
      <c r="G233" t="s">
        <v>2607</v>
      </c>
      <c r="H233" t="s">
        <v>43</v>
      </c>
      <c r="I233">
        <v>41241</v>
      </c>
      <c r="J233" t="s">
        <v>2608</v>
      </c>
      <c r="K233">
        <v>5022869336</v>
      </c>
      <c r="L233" t="s">
        <v>118</v>
      </c>
      <c r="M233" t="s">
        <v>2609</v>
      </c>
      <c r="N233" t="s">
        <v>268</v>
      </c>
      <c r="O233" s="1">
        <v>44431.65724537037</v>
      </c>
      <c r="P233" t="s">
        <v>48</v>
      </c>
      <c r="Q233" t="s">
        <v>54</v>
      </c>
      <c r="R233" t="s">
        <v>54</v>
      </c>
      <c r="S233" t="s">
        <v>54</v>
      </c>
      <c r="T233" t="s">
        <v>49</v>
      </c>
      <c r="U233" t="s">
        <v>0</v>
      </c>
      <c r="V233" t="s">
        <v>49</v>
      </c>
      <c r="W233" t="s">
        <v>0</v>
      </c>
      <c r="X233" t="s">
        <v>49</v>
      </c>
      <c r="Y233" t="s">
        <v>50</v>
      </c>
      <c r="Z233" t="s">
        <v>65</v>
      </c>
      <c r="AA233" t="s">
        <v>52</v>
      </c>
      <c r="AB233" t="s">
        <v>0</v>
      </c>
      <c r="AC233" t="s">
        <v>0</v>
      </c>
      <c r="AD233" t="s">
        <v>49</v>
      </c>
      <c r="AE233" t="s">
        <v>0</v>
      </c>
      <c r="AF233" t="s">
        <v>8</v>
      </c>
      <c r="AG233" t="s">
        <v>163</v>
      </c>
    </row>
    <row r="234" spans="1:33" x14ac:dyDescent="0.35">
      <c r="A234" t="s">
        <v>49</v>
      </c>
      <c r="B234" t="s">
        <v>98</v>
      </c>
      <c r="C234" t="s">
        <v>98</v>
      </c>
      <c r="D234" t="s">
        <v>2610</v>
      </c>
      <c r="E234" t="s">
        <v>2611</v>
      </c>
      <c r="F234" t="s">
        <v>2612</v>
      </c>
      <c r="G234" t="s">
        <v>2215</v>
      </c>
      <c r="H234" t="s">
        <v>474</v>
      </c>
      <c r="I234">
        <v>121212</v>
      </c>
      <c r="J234" t="s">
        <v>45</v>
      </c>
      <c r="K234" t="s">
        <v>2613</v>
      </c>
      <c r="L234" t="s">
        <v>62</v>
      </c>
      <c r="M234" t="s">
        <v>2614</v>
      </c>
      <c r="N234" t="s">
        <v>688</v>
      </c>
      <c r="O234" s="1">
        <v>44401.970960648148</v>
      </c>
      <c r="P234" t="s">
        <v>48</v>
      </c>
      <c r="Q234" t="s">
        <v>54</v>
      </c>
      <c r="R234" t="s">
        <v>54</v>
      </c>
      <c r="S234" t="s">
        <v>54</v>
      </c>
      <c r="T234" t="s">
        <v>0</v>
      </c>
      <c r="U234" t="s">
        <v>0</v>
      </c>
      <c r="V234" t="s">
        <v>0</v>
      </c>
      <c r="W234" t="s">
        <v>0</v>
      </c>
      <c r="X234" t="s">
        <v>0</v>
      </c>
      <c r="Y234" t="s">
        <v>50</v>
      </c>
      <c r="Z234" t="s">
        <v>397</v>
      </c>
      <c r="AA234" t="s">
        <v>52</v>
      </c>
      <c r="AB234" t="s">
        <v>0</v>
      </c>
      <c r="AC234" t="s">
        <v>49</v>
      </c>
      <c r="AD234" t="s">
        <v>0</v>
      </c>
      <c r="AE234" t="s">
        <v>0</v>
      </c>
      <c r="AF234" t="s">
        <v>2215</v>
      </c>
      <c r="AG234" t="s">
        <v>88</v>
      </c>
    </row>
    <row r="235" spans="1:33" x14ac:dyDescent="0.35">
      <c r="A235" t="s">
        <v>0</v>
      </c>
      <c r="B235" t="s">
        <v>2615</v>
      </c>
      <c r="C235" t="s">
        <v>2616</v>
      </c>
      <c r="D235" t="s">
        <v>2617</v>
      </c>
      <c r="E235" t="s">
        <v>2618</v>
      </c>
      <c r="F235" t="s">
        <v>2619</v>
      </c>
      <c r="G235" t="s">
        <v>2620</v>
      </c>
      <c r="H235" t="s">
        <v>105</v>
      </c>
      <c r="I235">
        <v>55420</v>
      </c>
      <c r="J235" t="s">
        <v>45</v>
      </c>
      <c r="K235">
        <v>3135846446</v>
      </c>
      <c r="L235" t="s">
        <v>148</v>
      </c>
      <c r="M235" t="s">
        <v>2621</v>
      </c>
      <c r="N235" t="s">
        <v>768</v>
      </c>
      <c r="O235" s="1">
        <v>44487.436423611114</v>
      </c>
      <c r="P235" t="s">
        <v>48</v>
      </c>
      <c r="Q235" s="1">
        <v>44487.436585648145</v>
      </c>
      <c r="R235" s="1">
        <v>44487.528090277781</v>
      </c>
      <c r="S235">
        <v>132</v>
      </c>
      <c r="T235" t="s">
        <v>49</v>
      </c>
      <c r="U235" t="s">
        <v>0</v>
      </c>
      <c r="V235" t="s">
        <v>49</v>
      </c>
      <c r="W235" t="s">
        <v>49</v>
      </c>
      <c r="X235" t="s">
        <v>0</v>
      </c>
      <c r="Y235" t="s">
        <v>0</v>
      </c>
      <c r="Z235" t="s">
        <v>138</v>
      </c>
      <c r="AA235" t="s">
        <v>705</v>
      </c>
      <c r="AB235" t="s">
        <v>0</v>
      </c>
      <c r="AC235" t="s">
        <v>0</v>
      </c>
      <c r="AD235" t="s">
        <v>0</v>
      </c>
      <c r="AE235" t="s">
        <v>0</v>
      </c>
      <c r="AF235" t="s">
        <v>259</v>
      </c>
      <c r="AG235" t="s">
        <v>88</v>
      </c>
    </row>
    <row r="236" spans="1:33" x14ac:dyDescent="0.35">
      <c r="A236" t="s">
        <v>0</v>
      </c>
      <c r="B236" t="s">
        <v>2622</v>
      </c>
      <c r="C236" t="s">
        <v>1223</v>
      </c>
      <c r="D236" t="s">
        <v>518</v>
      </c>
      <c r="E236" t="s">
        <v>2623</v>
      </c>
      <c r="F236" t="s">
        <v>2624</v>
      </c>
      <c r="G236" t="s">
        <v>2625</v>
      </c>
      <c r="H236" t="s">
        <v>43</v>
      </c>
      <c r="I236">
        <v>8817</v>
      </c>
      <c r="J236" t="s">
        <v>1144</v>
      </c>
      <c r="K236">
        <v>7326149932</v>
      </c>
      <c r="L236" t="s">
        <v>73</v>
      </c>
      <c r="M236" t="s">
        <v>2626</v>
      </c>
      <c r="N236" t="s">
        <v>2627</v>
      </c>
      <c r="O236" s="1">
        <v>44486.017060185186</v>
      </c>
      <c r="P236" t="s">
        <v>48</v>
      </c>
      <c r="Q236" s="1">
        <v>44487.439074074071</v>
      </c>
      <c r="R236" s="1">
        <v>44487.482638888891</v>
      </c>
      <c r="S236">
        <v>63</v>
      </c>
      <c r="T236" t="s">
        <v>49</v>
      </c>
      <c r="U236" t="s">
        <v>0</v>
      </c>
      <c r="V236" t="s">
        <v>49</v>
      </c>
      <c r="W236" t="s">
        <v>49</v>
      </c>
      <c r="X236" t="s">
        <v>49</v>
      </c>
      <c r="Y236" t="s">
        <v>0</v>
      </c>
      <c r="Z236" t="s">
        <v>51</v>
      </c>
      <c r="AA236" t="s">
        <v>52</v>
      </c>
      <c r="AB236" t="s">
        <v>0</v>
      </c>
      <c r="AC236" t="s">
        <v>0</v>
      </c>
      <c r="AD236" t="s">
        <v>0</v>
      </c>
      <c r="AE236" t="s">
        <v>0</v>
      </c>
      <c r="AF236" t="s">
        <v>8</v>
      </c>
    </row>
    <row r="237" spans="1:33" x14ac:dyDescent="0.35">
      <c r="A237" t="s">
        <v>49</v>
      </c>
      <c r="B237" t="s">
        <v>2628</v>
      </c>
      <c r="C237" t="s">
        <v>2628</v>
      </c>
      <c r="D237" t="s">
        <v>2629</v>
      </c>
      <c r="E237" t="s">
        <v>2630</v>
      </c>
      <c r="F237" t="s">
        <v>2631</v>
      </c>
      <c r="G237" t="s">
        <v>2632</v>
      </c>
      <c r="H237" t="s">
        <v>2122</v>
      </c>
      <c r="I237">
        <v>2090</v>
      </c>
      <c r="J237" t="s">
        <v>45</v>
      </c>
      <c r="K237" t="s">
        <v>2633</v>
      </c>
      <c r="L237" t="s">
        <v>45</v>
      </c>
      <c r="M237" t="s">
        <v>405</v>
      </c>
      <c r="N237" t="s">
        <v>2634</v>
      </c>
      <c r="O237" s="1">
        <v>44374.435115740744</v>
      </c>
      <c r="P237" t="s">
        <v>48</v>
      </c>
      <c r="Q237" t="s">
        <v>54</v>
      </c>
      <c r="R237" t="s">
        <v>54</v>
      </c>
      <c r="S237" t="s">
        <v>54</v>
      </c>
      <c r="U237" t="s">
        <v>49</v>
      </c>
      <c r="V237" t="s">
        <v>0</v>
      </c>
      <c r="W237" t="s">
        <v>49</v>
      </c>
      <c r="X237" t="s">
        <v>49</v>
      </c>
      <c r="Y237" t="s">
        <v>50</v>
      </c>
      <c r="Z237" t="s">
        <v>51</v>
      </c>
      <c r="AA237" t="s">
        <v>97</v>
      </c>
      <c r="AB237" t="s">
        <v>0</v>
      </c>
      <c r="AC237" t="s">
        <v>0</v>
      </c>
      <c r="AD237" t="s">
        <v>0</v>
      </c>
      <c r="AE237" t="s">
        <v>0</v>
      </c>
      <c r="AF237" t="s">
        <v>2124</v>
      </c>
    </row>
    <row r="238" spans="1:33" x14ac:dyDescent="0.35">
      <c r="A238" t="s">
        <v>49</v>
      </c>
      <c r="B238" t="s">
        <v>2641</v>
      </c>
      <c r="C238" t="s">
        <v>2641</v>
      </c>
      <c r="D238" t="s">
        <v>2642</v>
      </c>
      <c r="E238" t="s">
        <v>2643</v>
      </c>
      <c r="F238" t="s">
        <v>2644</v>
      </c>
      <c r="G238" t="s">
        <v>2645</v>
      </c>
      <c r="H238" t="s">
        <v>43</v>
      </c>
      <c r="I238">
        <v>90025</v>
      </c>
      <c r="J238" t="s">
        <v>44</v>
      </c>
      <c r="K238">
        <v>3102515633</v>
      </c>
      <c r="L238" t="s">
        <v>346</v>
      </c>
      <c r="M238" t="s">
        <v>2646</v>
      </c>
      <c r="N238" t="s">
        <v>2647</v>
      </c>
      <c r="O238" s="1">
        <v>44376.571377314816</v>
      </c>
      <c r="P238" t="s">
        <v>48</v>
      </c>
      <c r="Q238" t="s">
        <v>54</v>
      </c>
      <c r="R238" t="s">
        <v>54</v>
      </c>
      <c r="S238" t="s">
        <v>54</v>
      </c>
      <c r="U238" t="s">
        <v>49</v>
      </c>
      <c r="V238" t="s">
        <v>49</v>
      </c>
      <c r="W238" t="s">
        <v>49</v>
      </c>
      <c r="X238" t="s">
        <v>49</v>
      </c>
      <c r="Y238" t="s">
        <v>50</v>
      </c>
      <c r="Z238" t="s">
        <v>51</v>
      </c>
      <c r="AA238" t="s">
        <v>52</v>
      </c>
      <c r="AB238" t="s">
        <v>0</v>
      </c>
      <c r="AC238" t="s">
        <v>0</v>
      </c>
      <c r="AD238" t="s">
        <v>49</v>
      </c>
      <c r="AE238" t="s">
        <v>0</v>
      </c>
      <c r="AF238" t="s">
        <v>8</v>
      </c>
    </row>
    <row r="239" spans="1:33" x14ac:dyDescent="0.35">
      <c r="A239" t="s">
        <v>49</v>
      </c>
      <c r="B239" t="s">
        <v>89</v>
      </c>
      <c r="C239" t="s">
        <v>89</v>
      </c>
      <c r="D239" t="s">
        <v>2648</v>
      </c>
      <c r="E239" t="s">
        <v>2649</v>
      </c>
      <c r="F239" t="s">
        <v>2650</v>
      </c>
      <c r="G239" t="s">
        <v>2651</v>
      </c>
      <c r="H239" t="s">
        <v>43</v>
      </c>
      <c r="I239">
        <v>91350</v>
      </c>
      <c r="J239" t="s">
        <v>44</v>
      </c>
      <c r="K239">
        <v>6612997972</v>
      </c>
      <c r="L239" t="s">
        <v>247</v>
      </c>
      <c r="M239" t="s">
        <v>2652</v>
      </c>
      <c r="N239" t="s">
        <v>173</v>
      </c>
      <c r="O239" s="1">
        <v>44401.970960648148</v>
      </c>
      <c r="P239" t="s">
        <v>48</v>
      </c>
      <c r="Q239" t="s">
        <v>54</v>
      </c>
      <c r="R239" t="s">
        <v>54</v>
      </c>
      <c r="S239" t="s">
        <v>54</v>
      </c>
      <c r="U239" t="s">
        <v>49</v>
      </c>
      <c r="V239" t="s">
        <v>0</v>
      </c>
      <c r="W239" t="s">
        <v>0</v>
      </c>
      <c r="X239" t="s">
        <v>49</v>
      </c>
      <c r="Y239" t="s">
        <v>50</v>
      </c>
      <c r="Z239" t="s">
        <v>51</v>
      </c>
      <c r="AA239" t="s">
        <v>97</v>
      </c>
      <c r="AB239" t="s">
        <v>0</v>
      </c>
      <c r="AC239" t="s">
        <v>0</v>
      </c>
      <c r="AD239" t="s">
        <v>0</v>
      </c>
      <c r="AE239" t="s">
        <v>0</v>
      </c>
      <c r="AF239" t="s">
        <v>8</v>
      </c>
    </row>
    <row r="240" spans="1:33" x14ac:dyDescent="0.35">
      <c r="A240" t="s">
        <v>49</v>
      </c>
      <c r="B240" t="s">
        <v>2653</v>
      </c>
      <c r="C240" t="s">
        <v>2653</v>
      </c>
      <c r="D240" t="s">
        <v>2654</v>
      </c>
      <c r="E240" t="s">
        <v>2655</v>
      </c>
      <c r="F240" t="s">
        <v>2656</v>
      </c>
      <c r="G240" t="s">
        <v>2657</v>
      </c>
      <c r="H240" t="s">
        <v>43</v>
      </c>
      <c r="I240">
        <v>62012</v>
      </c>
      <c r="J240" t="s">
        <v>265</v>
      </c>
      <c r="K240">
        <v>6185807210</v>
      </c>
      <c r="L240" t="s">
        <v>374</v>
      </c>
      <c r="M240" t="s">
        <v>2658</v>
      </c>
      <c r="N240" t="s">
        <v>268</v>
      </c>
      <c r="O240" s="1">
        <v>44361.163298611114</v>
      </c>
      <c r="P240" t="s">
        <v>48</v>
      </c>
      <c r="Q240" t="s">
        <v>54</v>
      </c>
      <c r="R240" t="s">
        <v>54</v>
      </c>
      <c r="S240" t="s">
        <v>54</v>
      </c>
      <c r="U240" t="s">
        <v>49</v>
      </c>
      <c r="V240" t="s">
        <v>0</v>
      </c>
      <c r="W240" t="s">
        <v>49</v>
      </c>
      <c r="X240" t="s">
        <v>49</v>
      </c>
      <c r="Y240" t="s">
        <v>50</v>
      </c>
      <c r="Z240" t="s">
        <v>51</v>
      </c>
      <c r="AA240" t="s">
        <v>97</v>
      </c>
      <c r="AB240" t="s">
        <v>0</v>
      </c>
      <c r="AC240" t="s">
        <v>0</v>
      </c>
      <c r="AD240" t="s">
        <v>49</v>
      </c>
      <c r="AE240" t="s">
        <v>49</v>
      </c>
      <c r="AF240" t="s">
        <v>8</v>
      </c>
    </row>
    <row r="241" spans="1:33" x14ac:dyDescent="0.35">
      <c r="A241" t="s">
        <v>0</v>
      </c>
      <c r="B241" t="s">
        <v>2659</v>
      </c>
      <c r="C241" t="s">
        <v>1630</v>
      </c>
      <c r="D241" t="s">
        <v>2660</v>
      </c>
      <c r="E241" t="s">
        <v>2661</v>
      </c>
      <c r="F241" t="s">
        <v>2662</v>
      </c>
      <c r="G241" t="s">
        <v>2663</v>
      </c>
      <c r="H241" t="s">
        <v>44</v>
      </c>
      <c r="I241" t="s">
        <v>2664</v>
      </c>
      <c r="J241" t="s">
        <v>170</v>
      </c>
      <c r="K241">
        <v>6048053383</v>
      </c>
      <c r="L241" t="s">
        <v>182</v>
      </c>
      <c r="M241" t="s">
        <v>2665</v>
      </c>
      <c r="N241" t="s">
        <v>240</v>
      </c>
      <c r="O241" s="1">
        <v>44455.335393518515</v>
      </c>
      <c r="P241" t="s">
        <v>48</v>
      </c>
      <c r="Q241" s="1">
        <v>44487.43378472222</v>
      </c>
      <c r="R241" s="1">
        <v>44487.436215277776</v>
      </c>
      <c r="S241">
        <v>4</v>
      </c>
      <c r="T241" t="s">
        <v>0</v>
      </c>
      <c r="U241" t="s">
        <v>0</v>
      </c>
      <c r="V241" t="s">
        <v>0</v>
      </c>
      <c r="W241" t="s">
        <v>0</v>
      </c>
      <c r="X241" t="s">
        <v>0</v>
      </c>
      <c r="Y241" t="s">
        <v>0</v>
      </c>
      <c r="Z241" t="s">
        <v>162</v>
      </c>
      <c r="AA241" t="s">
        <v>582</v>
      </c>
      <c r="AB241" t="s">
        <v>0</v>
      </c>
      <c r="AC241" t="s">
        <v>0</v>
      </c>
      <c r="AD241" t="s">
        <v>0</v>
      </c>
      <c r="AE241" t="s">
        <v>0</v>
      </c>
      <c r="AF241" t="s">
        <v>175</v>
      </c>
    </row>
    <row r="242" spans="1:33" x14ac:dyDescent="0.35">
      <c r="A242" t="s">
        <v>49</v>
      </c>
      <c r="B242" t="s">
        <v>2670</v>
      </c>
      <c r="C242" t="s">
        <v>2670</v>
      </c>
      <c r="D242" t="s">
        <v>2671</v>
      </c>
      <c r="E242" t="s">
        <v>2672</v>
      </c>
      <c r="F242" t="s">
        <v>2673</v>
      </c>
      <c r="G242" t="s">
        <v>2674</v>
      </c>
      <c r="H242" t="s">
        <v>265</v>
      </c>
      <c r="I242">
        <v>44805</v>
      </c>
      <c r="J242" t="s">
        <v>45</v>
      </c>
      <c r="K242">
        <v>532257307</v>
      </c>
      <c r="L242" t="s">
        <v>45</v>
      </c>
      <c r="M242" t="s">
        <v>2675</v>
      </c>
      <c r="N242" t="s">
        <v>268</v>
      </c>
      <c r="O242" s="1">
        <v>44397.983344907407</v>
      </c>
      <c r="P242" t="s">
        <v>48</v>
      </c>
      <c r="Q242" t="s">
        <v>54</v>
      </c>
      <c r="R242" t="s">
        <v>54</v>
      </c>
      <c r="S242" t="s">
        <v>54</v>
      </c>
      <c r="U242" t="s">
        <v>0</v>
      </c>
      <c r="V242" t="s">
        <v>0</v>
      </c>
      <c r="W242" t="s">
        <v>0</v>
      </c>
      <c r="X242" t="s">
        <v>0</v>
      </c>
      <c r="Y242" t="s">
        <v>50</v>
      </c>
      <c r="Z242" t="s">
        <v>269</v>
      </c>
      <c r="AA242" t="s">
        <v>52</v>
      </c>
      <c r="AB242" t="s">
        <v>0</v>
      </c>
      <c r="AC242" t="s">
        <v>0</v>
      </c>
      <c r="AD242" t="s">
        <v>49</v>
      </c>
      <c r="AE242" t="s">
        <v>49</v>
      </c>
      <c r="AF242" t="s">
        <v>398</v>
      </c>
    </row>
    <row r="243" spans="1:33" x14ac:dyDescent="0.35">
      <c r="A243" t="s">
        <v>49</v>
      </c>
      <c r="B243" t="s">
        <v>2677</v>
      </c>
      <c r="C243" t="s">
        <v>2677</v>
      </c>
      <c r="D243" t="s">
        <v>2678</v>
      </c>
      <c r="E243" t="s">
        <v>2679</v>
      </c>
      <c r="F243" t="s">
        <v>2680</v>
      </c>
      <c r="G243" t="s">
        <v>2681</v>
      </c>
      <c r="H243" t="s">
        <v>43</v>
      </c>
      <c r="I243">
        <v>30101</v>
      </c>
      <c r="J243" t="s">
        <v>127</v>
      </c>
      <c r="K243">
        <v>8187490198</v>
      </c>
      <c r="L243" t="s">
        <v>73</v>
      </c>
      <c r="M243" t="s">
        <v>2682</v>
      </c>
      <c r="N243" t="s">
        <v>268</v>
      </c>
      <c r="O243" s="1">
        <v>44375.689131944448</v>
      </c>
      <c r="P243" t="s">
        <v>48</v>
      </c>
      <c r="Q243" t="s">
        <v>54</v>
      </c>
      <c r="R243" t="s">
        <v>54</v>
      </c>
      <c r="S243" t="s">
        <v>54</v>
      </c>
      <c r="U243" t="s">
        <v>49</v>
      </c>
      <c r="V243" t="s">
        <v>0</v>
      </c>
      <c r="W243" t="s">
        <v>0</v>
      </c>
      <c r="X243" t="s">
        <v>49</v>
      </c>
      <c r="Y243" t="s">
        <v>50</v>
      </c>
      <c r="Z243" t="s">
        <v>51</v>
      </c>
      <c r="AA243" t="s">
        <v>108</v>
      </c>
      <c r="AB243" t="s">
        <v>0</v>
      </c>
      <c r="AC243" t="s">
        <v>0</v>
      </c>
      <c r="AD243" t="s">
        <v>0</v>
      </c>
      <c r="AE243" t="s">
        <v>0</v>
      </c>
      <c r="AF243" t="s">
        <v>8</v>
      </c>
    </row>
    <row r="244" spans="1:33" x14ac:dyDescent="0.35">
      <c r="A244" t="s">
        <v>49</v>
      </c>
      <c r="B244" t="s">
        <v>2689</v>
      </c>
      <c r="C244" t="s">
        <v>2689</v>
      </c>
      <c r="D244" t="s">
        <v>2690</v>
      </c>
      <c r="E244" t="s">
        <v>2691</v>
      </c>
      <c r="F244" t="s">
        <v>2692</v>
      </c>
      <c r="G244" t="s">
        <v>2693</v>
      </c>
      <c r="H244" t="s">
        <v>43</v>
      </c>
      <c r="I244">
        <v>60428</v>
      </c>
      <c r="J244" t="s">
        <v>265</v>
      </c>
      <c r="K244">
        <v>7088008876</v>
      </c>
      <c r="L244" t="s">
        <v>546</v>
      </c>
      <c r="M244" t="s">
        <v>2694</v>
      </c>
      <c r="N244" t="s">
        <v>268</v>
      </c>
      <c r="O244" s="1">
        <v>44474.823321759257</v>
      </c>
      <c r="P244" t="s">
        <v>48</v>
      </c>
      <c r="Q244" t="s">
        <v>54</v>
      </c>
      <c r="R244" t="s">
        <v>54</v>
      </c>
      <c r="S244" t="s">
        <v>54</v>
      </c>
      <c r="T244" t="s">
        <v>49</v>
      </c>
      <c r="U244" t="s">
        <v>0</v>
      </c>
      <c r="V244" t="s">
        <v>49</v>
      </c>
      <c r="W244" t="s">
        <v>49</v>
      </c>
      <c r="X244" t="s">
        <v>49</v>
      </c>
      <c r="Y244" t="s">
        <v>85</v>
      </c>
      <c r="Z244" t="s">
        <v>86</v>
      </c>
      <c r="AA244" t="s">
        <v>705</v>
      </c>
      <c r="AB244" t="s">
        <v>0</v>
      </c>
      <c r="AC244" t="s">
        <v>0</v>
      </c>
      <c r="AD244" t="s">
        <v>49</v>
      </c>
      <c r="AE244" t="s">
        <v>0</v>
      </c>
      <c r="AF244" t="s">
        <v>8</v>
      </c>
      <c r="AG244" t="s">
        <v>163</v>
      </c>
    </row>
    <row r="245" spans="1:33" x14ac:dyDescent="0.35">
      <c r="A245" t="s">
        <v>49</v>
      </c>
      <c r="B245" t="s">
        <v>187</v>
      </c>
      <c r="C245" t="s">
        <v>187</v>
      </c>
      <c r="D245" t="s">
        <v>2695</v>
      </c>
      <c r="E245" t="s">
        <v>2696</v>
      </c>
      <c r="F245" t="s">
        <v>2697</v>
      </c>
      <c r="G245" t="s">
        <v>2698</v>
      </c>
      <c r="H245" t="s">
        <v>43</v>
      </c>
      <c r="I245">
        <v>77005</v>
      </c>
      <c r="J245" t="s">
        <v>72</v>
      </c>
      <c r="K245">
        <v>17138980317</v>
      </c>
      <c r="L245" t="s">
        <v>275</v>
      </c>
      <c r="M245" t="s">
        <v>2699</v>
      </c>
      <c r="N245" t="s">
        <v>735</v>
      </c>
      <c r="O245" s="1">
        <v>44392.928460648145</v>
      </c>
      <c r="P245" t="s">
        <v>48</v>
      </c>
      <c r="Q245" t="s">
        <v>54</v>
      </c>
      <c r="R245" t="s">
        <v>54</v>
      </c>
      <c r="S245" t="s">
        <v>54</v>
      </c>
      <c r="U245" t="s">
        <v>0</v>
      </c>
      <c r="V245" t="s">
        <v>49</v>
      </c>
      <c r="W245" t="s">
        <v>0</v>
      </c>
      <c r="X245" t="s">
        <v>0</v>
      </c>
      <c r="Y245" t="s">
        <v>0</v>
      </c>
      <c r="Z245" t="s">
        <v>269</v>
      </c>
      <c r="AA245" t="s">
        <v>97</v>
      </c>
      <c r="AB245" t="s">
        <v>0</v>
      </c>
      <c r="AC245" t="s">
        <v>0</v>
      </c>
      <c r="AD245" t="s">
        <v>49</v>
      </c>
      <c r="AE245" t="s">
        <v>49</v>
      </c>
      <c r="AF245" t="s">
        <v>8</v>
      </c>
    </row>
    <row r="246" spans="1:33" x14ac:dyDescent="0.35">
      <c r="A246" t="s">
        <v>49</v>
      </c>
      <c r="B246" t="s">
        <v>1391</v>
      </c>
      <c r="C246" t="s">
        <v>1391</v>
      </c>
      <c r="D246" t="s">
        <v>2700</v>
      </c>
      <c r="E246" t="s">
        <v>2701</v>
      </c>
      <c r="F246" t="s">
        <v>2702</v>
      </c>
      <c r="G246" t="s">
        <v>2703</v>
      </c>
      <c r="H246" t="s">
        <v>45</v>
      </c>
      <c r="I246">
        <v>92377</v>
      </c>
      <c r="J246" t="s">
        <v>45</v>
      </c>
      <c r="K246">
        <v>9093518803</v>
      </c>
      <c r="L246" t="s">
        <v>73</v>
      </c>
      <c r="M246" t="s">
        <v>2704</v>
      </c>
      <c r="N246" t="s">
        <v>2705</v>
      </c>
      <c r="O246" s="1">
        <v>44403.43</v>
      </c>
      <c r="P246" t="s">
        <v>48</v>
      </c>
      <c r="Q246" t="s">
        <v>54</v>
      </c>
      <c r="R246" t="s">
        <v>54</v>
      </c>
      <c r="S246" t="s">
        <v>54</v>
      </c>
      <c r="U246" t="s">
        <v>49</v>
      </c>
      <c r="V246" t="s">
        <v>49</v>
      </c>
      <c r="W246" t="s">
        <v>49</v>
      </c>
      <c r="X246" t="s">
        <v>49</v>
      </c>
      <c r="Y246" t="s">
        <v>50</v>
      </c>
      <c r="Z246" t="s">
        <v>51</v>
      </c>
      <c r="AA246" t="s">
        <v>52</v>
      </c>
      <c r="AB246" t="s">
        <v>0</v>
      </c>
      <c r="AC246" t="s">
        <v>0</v>
      </c>
      <c r="AD246" t="s">
        <v>49</v>
      </c>
      <c r="AE246" t="s">
        <v>49</v>
      </c>
    </row>
    <row r="247" spans="1:33" x14ac:dyDescent="0.35">
      <c r="A247" t="s">
        <v>0</v>
      </c>
      <c r="B247" t="s">
        <v>2706</v>
      </c>
      <c r="C247" t="s">
        <v>2707</v>
      </c>
      <c r="D247" t="s">
        <v>2708</v>
      </c>
      <c r="E247" t="s">
        <v>2709</v>
      </c>
      <c r="F247" t="s">
        <v>1874</v>
      </c>
      <c r="G247" t="s">
        <v>2710</v>
      </c>
      <c r="H247" t="s">
        <v>1557</v>
      </c>
      <c r="I247">
        <v>10000</v>
      </c>
      <c r="J247" t="s">
        <v>2711</v>
      </c>
      <c r="K247">
        <v>17625396010</v>
      </c>
      <c r="L247" t="s">
        <v>45</v>
      </c>
      <c r="M247" t="s">
        <v>2712</v>
      </c>
      <c r="N247" t="s">
        <v>2713</v>
      </c>
      <c r="O247" s="1">
        <v>44466.221168981479</v>
      </c>
      <c r="P247" t="s">
        <v>48</v>
      </c>
      <c r="Q247" s="1">
        <v>44487.680613425924</v>
      </c>
      <c r="R247" s="1">
        <v>44487.682546296295</v>
      </c>
      <c r="S247">
        <v>3</v>
      </c>
      <c r="T247" t="s">
        <v>49</v>
      </c>
      <c r="U247" t="s">
        <v>49</v>
      </c>
      <c r="V247" t="s">
        <v>0</v>
      </c>
      <c r="W247" t="s">
        <v>49</v>
      </c>
      <c r="X247" t="s">
        <v>0</v>
      </c>
      <c r="Y247" t="s">
        <v>0</v>
      </c>
      <c r="Z247" t="s">
        <v>51</v>
      </c>
      <c r="AA247" t="s">
        <v>97</v>
      </c>
      <c r="AB247" t="s">
        <v>0</v>
      </c>
      <c r="AC247" t="s">
        <v>0</v>
      </c>
      <c r="AD247" t="s">
        <v>49</v>
      </c>
      <c r="AE247" t="s">
        <v>49</v>
      </c>
      <c r="AF247" t="s">
        <v>1874</v>
      </c>
      <c r="AG247" t="s">
        <v>53</v>
      </c>
    </row>
    <row r="248" spans="1:33" x14ac:dyDescent="0.35">
      <c r="A248" t="s">
        <v>49</v>
      </c>
      <c r="B248" t="s">
        <v>511</v>
      </c>
      <c r="C248" t="s">
        <v>511</v>
      </c>
      <c r="D248" t="s">
        <v>2725</v>
      </c>
      <c r="E248" t="s">
        <v>2726</v>
      </c>
      <c r="F248" t="s">
        <v>2727</v>
      </c>
      <c r="G248" t="s">
        <v>264</v>
      </c>
      <c r="H248" t="s">
        <v>43</v>
      </c>
      <c r="I248">
        <v>60606</v>
      </c>
      <c r="J248" t="s">
        <v>265</v>
      </c>
      <c r="K248">
        <v>7737420461</v>
      </c>
      <c r="L248" t="s">
        <v>275</v>
      </c>
      <c r="M248" t="s">
        <v>2728</v>
      </c>
      <c r="N248" t="s">
        <v>2729</v>
      </c>
      <c r="O248" s="1">
        <v>44481.307523148149</v>
      </c>
      <c r="P248" t="s">
        <v>48</v>
      </c>
      <c r="Q248" t="s">
        <v>54</v>
      </c>
      <c r="R248" t="s">
        <v>54</v>
      </c>
      <c r="S248" t="s">
        <v>54</v>
      </c>
      <c r="T248" t="s">
        <v>0</v>
      </c>
      <c r="U248" t="s">
        <v>0</v>
      </c>
      <c r="V248" t="s">
        <v>49</v>
      </c>
      <c r="W248" t="s">
        <v>49</v>
      </c>
      <c r="X248" t="s">
        <v>49</v>
      </c>
      <c r="Y248" t="s">
        <v>50</v>
      </c>
      <c r="Z248" t="s">
        <v>65</v>
      </c>
      <c r="AA248" t="s">
        <v>52</v>
      </c>
      <c r="AB248" t="s">
        <v>0</v>
      </c>
      <c r="AC248" t="s">
        <v>0</v>
      </c>
      <c r="AD248" t="s">
        <v>0</v>
      </c>
      <c r="AE248" t="s">
        <v>0</v>
      </c>
      <c r="AF248" t="s">
        <v>8</v>
      </c>
      <c r="AG248" t="s">
        <v>163</v>
      </c>
    </row>
    <row r="249" spans="1:33" x14ac:dyDescent="0.35">
      <c r="A249" t="s">
        <v>49</v>
      </c>
      <c r="B249" t="s">
        <v>2730</v>
      </c>
      <c r="C249" t="s">
        <v>2730</v>
      </c>
      <c r="D249" t="s">
        <v>2731</v>
      </c>
      <c r="E249" t="s">
        <v>2732</v>
      </c>
      <c r="F249" t="s">
        <v>2733</v>
      </c>
      <c r="G249" t="s">
        <v>482</v>
      </c>
      <c r="H249" t="s">
        <v>43</v>
      </c>
      <c r="I249">
        <v>89113</v>
      </c>
      <c r="J249" t="s">
        <v>483</v>
      </c>
      <c r="K249">
        <v>3109182934</v>
      </c>
      <c r="L249" t="s">
        <v>73</v>
      </c>
      <c r="M249" t="s">
        <v>2734</v>
      </c>
      <c r="N249" t="s">
        <v>2234</v>
      </c>
      <c r="O249" s="1">
        <v>44443.493634259263</v>
      </c>
      <c r="P249" t="s">
        <v>48</v>
      </c>
      <c r="Q249" t="s">
        <v>54</v>
      </c>
      <c r="R249" t="s">
        <v>54</v>
      </c>
      <c r="S249" t="s">
        <v>54</v>
      </c>
      <c r="T249" t="s">
        <v>49</v>
      </c>
      <c r="U249" t="s">
        <v>49</v>
      </c>
      <c r="V249" t="s">
        <v>0</v>
      </c>
      <c r="W249" t="s">
        <v>49</v>
      </c>
      <c r="X249" t="s">
        <v>49</v>
      </c>
      <c r="Y249" t="s">
        <v>50</v>
      </c>
      <c r="Z249" t="s">
        <v>51</v>
      </c>
      <c r="AA249" t="s">
        <v>52</v>
      </c>
      <c r="AB249" t="s">
        <v>0</v>
      </c>
      <c r="AC249" t="s">
        <v>0</v>
      </c>
      <c r="AD249" t="s">
        <v>49</v>
      </c>
      <c r="AE249" t="s">
        <v>0</v>
      </c>
      <c r="AF249" t="s">
        <v>8</v>
      </c>
      <c r="AG249" t="s">
        <v>307</v>
      </c>
    </row>
    <row r="250" spans="1:33" x14ac:dyDescent="0.35">
      <c r="A250" t="s">
        <v>0</v>
      </c>
      <c r="B250" t="s">
        <v>2739</v>
      </c>
      <c r="C250" t="s">
        <v>584</v>
      </c>
      <c r="D250" t="s">
        <v>2740</v>
      </c>
      <c r="E250" t="s">
        <v>2741</v>
      </c>
      <c r="F250" t="s">
        <v>2742</v>
      </c>
      <c r="G250" t="s">
        <v>2743</v>
      </c>
      <c r="H250" t="s">
        <v>43</v>
      </c>
      <c r="I250">
        <v>85395</v>
      </c>
      <c r="J250" t="s">
        <v>135</v>
      </c>
      <c r="K250">
        <v>6232717981</v>
      </c>
      <c r="L250" t="s">
        <v>118</v>
      </c>
      <c r="M250" t="s">
        <v>589</v>
      </c>
      <c r="N250" t="s">
        <v>2744</v>
      </c>
      <c r="O250" s="1">
        <v>44409.804513888892</v>
      </c>
      <c r="P250" t="s">
        <v>48</v>
      </c>
      <c r="Q250" s="1">
        <v>44487.433865740742</v>
      </c>
      <c r="R250" s="1">
        <v>44487.759143518517</v>
      </c>
      <c r="S250">
        <v>469</v>
      </c>
      <c r="T250" t="s">
        <v>49</v>
      </c>
      <c r="U250" t="s">
        <v>49</v>
      </c>
      <c r="V250" t="s">
        <v>49</v>
      </c>
      <c r="W250" t="s">
        <v>0</v>
      </c>
      <c r="X250" t="s">
        <v>0</v>
      </c>
      <c r="Y250" t="s">
        <v>50</v>
      </c>
      <c r="Z250" t="s">
        <v>51</v>
      </c>
      <c r="AA250" t="s">
        <v>108</v>
      </c>
      <c r="AB250" t="s">
        <v>0</v>
      </c>
      <c r="AC250" t="s">
        <v>0</v>
      </c>
      <c r="AD250" t="s">
        <v>49</v>
      </c>
      <c r="AE250" t="s">
        <v>49</v>
      </c>
      <c r="AF250" t="s">
        <v>8</v>
      </c>
    </row>
    <row r="251" spans="1:33" x14ac:dyDescent="0.35">
      <c r="A251" t="s">
        <v>49</v>
      </c>
      <c r="B251" t="s">
        <v>377</v>
      </c>
      <c r="C251" t="s">
        <v>377</v>
      </c>
      <c r="D251" t="s">
        <v>2750</v>
      </c>
      <c r="E251" t="s">
        <v>2751</v>
      </c>
      <c r="F251" t="s">
        <v>2752</v>
      </c>
      <c r="G251" t="s">
        <v>2753</v>
      </c>
      <c r="H251" t="s">
        <v>43</v>
      </c>
      <c r="I251">
        <v>6825</v>
      </c>
      <c r="J251" t="s">
        <v>748</v>
      </c>
      <c r="K251">
        <v>2032199877</v>
      </c>
      <c r="L251" t="s">
        <v>82</v>
      </c>
      <c r="M251" t="s">
        <v>2754</v>
      </c>
      <c r="N251" t="s">
        <v>2755</v>
      </c>
      <c r="O251" s="1">
        <v>44376.657002314816</v>
      </c>
      <c r="P251" t="s">
        <v>48</v>
      </c>
      <c r="Q251" t="s">
        <v>54</v>
      </c>
      <c r="R251" t="s">
        <v>54</v>
      </c>
      <c r="S251" t="s">
        <v>54</v>
      </c>
      <c r="U251" t="s">
        <v>0</v>
      </c>
      <c r="V251" t="s">
        <v>49</v>
      </c>
      <c r="W251" t="s">
        <v>49</v>
      </c>
      <c r="X251" t="s">
        <v>49</v>
      </c>
      <c r="Y251" t="s">
        <v>50</v>
      </c>
      <c r="Z251" t="s">
        <v>174</v>
      </c>
      <c r="AA251" t="s">
        <v>185</v>
      </c>
      <c r="AB251" t="s">
        <v>0</v>
      </c>
      <c r="AC251" t="s">
        <v>0</v>
      </c>
      <c r="AD251" t="s">
        <v>49</v>
      </c>
      <c r="AE251" t="s">
        <v>0</v>
      </c>
      <c r="AF251" t="s">
        <v>8</v>
      </c>
    </row>
    <row r="252" spans="1:33" x14ac:dyDescent="0.35">
      <c r="A252" t="s">
        <v>49</v>
      </c>
      <c r="B252" t="s">
        <v>2756</v>
      </c>
      <c r="C252" t="s">
        <v>2756</v>
      </c>
      <c r="D252" t="s">
        <v>550</v>
      </c>
      <c r="E252" t="s">
        <v>2757</v>
      </c>
      <c r="F252" t="s">
        <v>2758</v>
      </c>
      <c r="G252" t="s">
        <v>2759</v>
      </c>
      <c r="H252" t="s">
        <v>43</v>
      </c>
      <c r="I252">
        <v>32792</v>
      </c>
      <c r="J252" t="s">
        <v>159</v>
      </c>
      <c r="K252">
        <v>3213311271</v>
      </c>
      <c r="L252" t="s">
        <v>73</v>
      </c>
      <c r="M252" t="s">
        <v>2760</v>
      </c>
      <c r="N252" t="s">
        <v>2761</v>
      </c>
      <c r="O252" s="1">
        <v>44403.668553240743</v>
      </c>
      <c r="P252" t="s">
        <v>48</v>
      </c>
      <c r="Q252" t="s">
        <v>54</v>
      </c>
      <c r="R252" t="s">
        <v>54</v>
      </c>
      <c r="S252" t="s">
        <v>54</v>
      </c>
      <c r="U252" t="s">
        <v>49</v>
      </c>
      <c r="V252" t="s">
        <v>49</v>
      </c>
      <c r="W252" t="s">
        <v>49</v>
      </c>
      <c r="X252" t="s">
        <v>49</v>
      </c>
      <c r="Y252" t="s">
        <v>50</v>
      </c>
      <c r="Z252" t="s">
        <v>51</v>
      </c>
      <c r="AA252" t="s">
        <v>108</v>
      </c>
      <c r="AB252" t="s">
        <v>0</v>
      </c>
      <c r="AC252" t="s">
        <v>0</v>
      </c>
      <c r="AD252" t="s">
        <v>0</v>
      </c>
      <c r="AE252" t="s">
        <v>49</v>
      </c>
      <c r="AF252" t="s">
        <v>8</v>
      </c>
    </row>
    <row r="253" spans="1:33" x14ac:dyDescent="0.35">
      <c r="A253" t="s">
        <v>49</v>
      </c>
      <c r="B253" t="s">
        <v>2106</v>
      </c>
      <c r="C253" t="s">
        <v>2106</v>
      </c>
      <c r="D253" t="s">
        <v>123</v>
      </c>
      <c r="E253" t="s">
        <v>2762</v>
      </c>
      <c r="F253" t="s">
        <v>2763</v>
      </c>
      <c r="G253" t="s">
        <v>543</v>
      </c>
      <c r="H253" t="s">
        <v>43</v>
      </c>
      <c r="I253">
        <v>46131</v>
      </c>
      <c r="J253" t="s">
        <v>790</v>
      </c>
      <c r="K253">
        <v>2602426778</v>
      </c>
      <c r="L253" t="s">
        <v>45</v>
      </c>
      <c r="M253" t="s">
        <v>1698</v>
      </c>
      <c r="N253" t="s">
        <v>1698</v>
      </c>
      <c r="O253" s="1">
        <v>44387.872824074075</v>
      </c>
      <c r="P253" t="s">
        <v>48</v>
      </c>
      <c r="Q253" t="s">
        <v>54</v>
      </c>
      <c r="R253" t="s">
        <v>54</v>
      </c>
      <c r="S253" t="s">
        <v>54</v>
      </c>
      <c r="U253" t="s">
        <v>49</v>
      </c>
      <c r="V253" t="s">
        <v>0</v>
      </c>
      <c r="W253" t="s">
        <v>49</v>
      </c>
      <c r="X253" t="s">
        <v>49</v>
      </c>
      <c r="Y253" t="s">
        <v>50</v>
      </c>
      <c r="Z253" t="s">
        <v>51</v>
      </c>
      <c r="AA253" t="s">
        <v>97</v>
      </c>
      <c r="AB253" t="s">
        <v>0</v>
      </c>
      <c r="AC253" t="s">
        <v>0</v>
      </c>
      <c r="AD253" t="s">
        <v>49</v>
      </c>
      <c r="AE253" t="s">
        <v>49</v>
      </c>
      <c r="AF253" t="s">
        <v>8</v>
      </c>
    </row>
    <row r="254" spans="1:33" x14ac:dyDescent="0.35">
      <c r="A254" t="s">
        <v>49</v>
      </c>
      <c r="B254" t="s">
        <v>985</v>
      </c>
      <c r="C254" t="s">
        <v>985</v>
      </c>
      <c r="D254" t="s">
        <v>2764</v>
      </c>
      <c r="E254" t="s">
        <v>2765</v>
      </c>
      <c r="F254" t="s">
        <v>2766</v>
      </c>
      <c r="G254" t="s">
        <v>2767</v>
      </c>
      <c r="H254" t="s">
        <v>105</v>
      </c>
      <c r="I254">
        <v>110121</v>
      </c>
      <c r="J254" t="s">
        <v>45</v>
      </c>
      <c r="K254">
        <v>3142590969</v>
      </c>
      <c r="L254" t="s">
        <v>182</v>
      </c>
      <c r="M254" t="s">
        <v>2768</v>
      </c>
      <c r="N254" t="s">
        <v>2769</v>
      </c>
      <c r="O254" s="1">
        <v>44432.325208333335</v>
      </c>
      <c r="P254" t="s">
        <v>48</v>
      </c>
      <c r="Q254" t="s">
        <v>54</v>
      </c>
      <c r="R254" t="s">
        <v>54</v>
      </c>
      <c r="S254" t="s">
        <v>54</v>
      </c>
      <c r="T254" t="s">
        <v>0</v>
      </c>
      <c r="U254" t="s">
        <v>49</v>
      </c>
      <c r="V254" t="s">
        <v>0</v>
      </c>
      <c r="W254" t="s">
        <v>0</v>
      </c>
      <c r="X254" t="s">
        <v>0</v>
      </c>
      <c r="Y254" t="s">
        <v>0</v>
      </c>
      <c r="Z254" t="s">
        <v>138</v>
      </c>
      <c r="AA254" t="s">
        <v>87</v>
      </c>
      <c r="AB254" t="s">
        <v>0</v>
      </c>
      <c r="AC254" t="s">
        <v>0</v>
      </c>
      <c r="AD254" t="s">
        <v>49</v>
      </c>
      <c r="AE254" t="s">
        <v>0</v>
      </c>
      <c r="AF254" t="s">
        <v>259</v>
      </c>
      <c r="AG254" t="s">
        <v>139</v>
      </c>
    </row>
    <row r="255" spans="1:33" x14ac:dyDescent="0.35">
      <c r="A255" t="s">
        <v>49</v>
      </c>
      <c r="B255" t="s">
        <v>2770</v>
      </c>
      <c r="C255" t="s">
        <v>2770</v>
      </c>
      <c r="D255" t="s">
        <v>802</v>
      </c>
      <c r="E255" t="s">
        <v>2771</v>
      </c>
      <c r="F255" t="s">
        <v>2772</v>
      </c>
      <c r="G255" t="s">
        <v>71</v>
      </c>
      <c r="H255" t="s">
        <v>43</v>
      </c>
      <c r="I255">
        <v>77006</v>
      </c>
      <c r="J255" t="s">
        <v>72</v>
      </c>
      <c r="K255">
        <v>4044803769</v>
      </c>
      <c r="L255" t="s">
        <v>346</v>
      </c>
      <c r="M255" t="s">
        <v>2773</v>
      </c>
      <c r="N255" t="s">
        <v>1427</v>
      </c>
      <c r="O255" s="1">
        <v>44391.66609953704</v>
      </c>
      <c r="P255" t="s">
        <v>48</v>
      </c>
      <c r="Q255" t="s">
        <v>54</v>
      </c>
      <c r="R255" t="s">
        <v>54</v>
      </c>
      <c r="S255" t="s">
        <v>54</v>
      </c>
      <c r="U255" t="s">
        <v>49</v>
      </c>
      <c r="V255" t="s">
        <v>49</v>
      </c>
      <c r="W255" t="s">
        <v>0</v>
      </c>
      <c r="X255" t="s">
        <v>0</v>
      </c>
      <c r="Y255" t="s">
        <v>0</v>
      </c>
      <c r="Z255" t="s">
        <v>65</v>
      </c>
      <c r="AA255" t="s">
        <v>97</v>
      </c>
      <c r="AB255" t="s">
        <v>0</v>
      </c>
      <c r="AC255" t="s">
        <v>0</v>
      </c>
      <c r="AD255" t="s">
        <v>49</v>
      </c>
      <c r="AE255" t="s">
        <v>49</v>
      </c>
      <c r="AF255" t="s">
        <v>8</v>
      </c>
    </row>
    <row r="256" spans="1:33" x14ac:dyDescent="0.35">
      <c r="A256" t="s">
        <v>49</v>
      </c>
      <c r="B256" t="s">
        <v>2774</v>
      </c>
      <c r="C256" t="s">
        <v>2774</v>
      </c>
      <c r="D256" t="s">
        <v>2775</v>
      </c>
      <c r="E256" t="s">
        <v>2776</v>
      </c>
      <c r="F256" t="s">
        <v>2777</v>
      </c>
      <c r="G256" t="s">
        <v>2778</v>
      </c>
      <c r="H256" t="s">
        <v>2013</v>
      </c>
      <c r="I256">
        <v>15100</v>
      </c>
      <c r="J256" t="s">
        <v>45</v>
      </c>
      <c r="K256">
        <v>93338794</v>
      </c>
      <c r="L256" t="s">
        <v>226</v>
      </c>
      <c r="M256" t="s">
        <v>2779</v>
      </c>
      <c r="N256" t="s">
        <v>129</v>
      </c>
      <c r="O256" s="1">
        <v>44401.970960648148</v>
      </c>
      <c r="P256" t="s">
        <v>48</v>
      </c>
      <c r="Q256" t="s">
        <v>54</v>
      </c>
      <c r="R256" t="s">
        <v>54</v>
      </c>
      <c r="S256" t="s">
        <v>54</v>
      </c>
      <c r="U256" t="s">
        <v>49</v>
      </c>
      <c r="V256" t="s">
        <v>0</v>
      </c>
      <c r="W256" t="s">
        <v>49</v>
      </c>
      <c r="X256" t="s">
        <v>0</v>
      </c>
      <c r="Y256" t="s">
        <v>0</v>
      </c>
      <c r="Z256" t="s">
        <v>51</v>
      </c>
      <c r="AA256" t="s">
        <v>97</v>
      </c>
      <c r="AB256" t="s">
        <v>0</v>
      </c>
      <c r="AC256" t="s">
        <v>0</v>
      </c>
      <c r="AD256" t="s">
        <v>49</v>
      </c>
      <c r="AE256" t="s">
        <v>49</v>
      </c>
      <c r="AF256" t="s">
        <v>2016</v>
      </c>
    </row>
    <row r="257" spans="1:33" x14ac:dyDescent="0.35">
      <c r="A257" t="s">
        <v>49</v>
      </c>
      <c r="B257" t="s">
        <v>1081</v>
      </c>
      <c r="C257" t="s">
        <v>1081</v>
      </c>
      <c r="D257" t="s">
        <v>1181</v>
      </c>
      <c r="E257" t="s">
        <v>2780</v>
      </c>
      <c r="F257" t="s">
        <v>2781</v>
      </c>
      <c r="G257" t="s">
        <v>42</v>
      </c>
      <c r="H257" t="s">
        <v>43</v>
      </c>
      <c r="I257">
        <v>90012</v>
      </c>
      <c r="J257" t="s">
        <v>44</v>
      </c>
      <c r="K257">
        <v>8889476981</v>
      </c>
      <c r="L257" t="s">
        <v>118</v>
      </c>
      <c r="M257" t="s">
        <v>2782</v>
      </c>
      <c r="N257" t="s">
        <v>2783</v>
      </c>
      <c r="O257" s="1">
        <v>44292.55872685185</v>
      </c>
      <c r="P257" t="s">
        <v>48</v>
      </c>
      <c r="Q257" t="s">
        <v>54</v>
      </c>
      <c r="R257" t="s">
        <v>54</v>
      </c>
      <c r="S257" t="s">
        <v>54</v>
      </c>
      <c r="U257" t="s">
        <v>0</v>
      </c>
      <c r="V257" t="s">
        <v>0</v>
      </c>
      <c r="W257" t="s">
        <v>0</v>
      </c>
      <c r="X257" t="s">
        <v>49</v>
      </c>
      <c r="Y257" t="s">
        <v>50</v>
      </c>
      <c r="Z257" t="s">
        <v>51</v>
      </c>
      <c r="AA257" t="s">
        <v>108</v>
      </c>
      <c r="AB257" t="s">
        <v>0</v>
      </c>
      <c r="AC257" t="s">
        <v>0</v>
      </c>
      <c r="AF257" t="s">
        <v>8</v>
      </c>
    </row>
    <row r="258" spans="1:33" x14ac:dyDescent="0.35">
      <c r="A258" t="s">
        <v>49</v>
      </c>
      <c r="B258" t="s">
        <v>1382</v>
      </c>
      <c r="C258" t="s">
        <v>1382</v>
      </c>
      <c r="D258" t="s">
        <v>2032</v>
      </c>
      <c r="E258" t="s">
        <v>2790</v>
      </c>
      <c r="F258" t="s">
        <v>2791</v>
      </c>
      <c r="G258" t="s">
        <v>2792</v>
      </c>
      <c r="H258" t="s">
        <v>43</v>
      </c>
      <c r="I258">
        <v>2129</v>
      </c>
      <c r="J258" t="s">
        <v>757</v>
      </c>
      <c r="K258">
        <v>7819835178</v>
      </c>
      <c r="L258" t="s">
        <v>374</v>
      </c>
      <c r="M258" t="s">
        <v>2793</v>
      </c>
      <c r="N258" t="s">
        <v>150</v>
      </c>
      <c r="O258" s="1">
        <v>44403.366122685184</v>
      </c>
      <c r="P258" t="s">
        <v>48</v>
      </c>
      <c r="Q258" t="s">
        <v>54</v>
      </c>
      <c r="R258" t="s">
        <v>54</v>
      </c>
      <c r="S258" t="s">
        <v>54</v>
      </c>
      <c r="U258" t="s">
        <v>0</v>
      </c>
      <c r="V258" t="s">
        <v>49</v>
      </c>
      <c r="W258" t="s">
        <v>0</v>
      </c>
      <c r="X258" t="s">
        <v>0</v>
      </c>
      <c r="Y258" t="s">
        <v>50</v>
      </c>
      <c r="Z258" t="s">
        <v>65</v>
      </c>
      <c r="AA258" t="s">
        <v>108</v>
      </c>
      <c r="AB258" t="s">
        <v>0</v>
      </c>
      <c r="AC258" t="s">
        <v>0</v>
      </c>
      <c r="AD258" t="s">
        <v>49</v>
      </c>
      <c r="AE258" t="s">
        <v>0</v>
      </c>
      <c r="AF258" t="s">
        <v>8</v>
      </c>
    </row>
    <row r="259" spans="1:33" x14ac:dyDescent="0.35">
      <c r="A259" t="s">
        <v>49</v>
      </c>
      <c r="B259" t="s">
        <v>1205</v>
      </c>
      <c r="C259" t="s">
        <v>1205</v>
      </c>
      <c r="D259" t="s">
        <v>2805</v>
      </c>
      <c r="E259" t="s">
        <v>2806</v>
      </c>
      <c r="F259" t="s">
        <v>2807</v>
      </c>
      <c r="G259" t="s">
        <v>2808</v>
      </c>
      <c r="H259" t="s">
        <v>43</v>
      </c>
      <c r="I259">
        <v>57104</v>
      </c>
      <c r="J259" t="s">
        <v>2809</v>
      </c>
      <c r="K259">
        <v>6053214200</v>
      </c>
      <c r="L259" t="s">
        <v>45</v>
      </c>
      <c r="M259" t="s">
        <v>2810</v>
      </c>
      <c r="N259" t="s">
        <v>2811</v>
      </c>
      <c r="O259" s="1">
        <v>44368.803310185183</v>
      </c>
      <c r="P259" t="s">
        <v>48</v>
      </c>
      <c r="Q259" t="s">
        <v>54</v>
      </c>
      <c r="R259" t="s">
        <v>54</v>
      </c>
      <c r="S259" t="s">
        <v>54</v>
      </c>
      <c r="U259" t="s">
        <v>49</v>
      </c>
      <c r="V259" t="s">
        <v>0</v>
      </c>
      <c r="W259" t="s">
        <v>0</v>
      </c>
      <c r="X259" t="s">
        <v>49</v>
      </c>
      <c r="Y259" t="s">
        <v>50</v>
      </c>
      <c r="Z259" t="s">
        <v>51</v>
      </c>
      <c r="AA259" t="s">
        <v>97</v>
      </c>
      <c r="AB259" t="s">
        <v>0</v>
      </c>
      <c r="AC259" t="s">
        <v>49</v>
      </c>
      <c r="AD259" t="s">
        <v>49</v>
      </c>
      <c r="AE259" t="s">
        <v>0</v>
      </c>
      <c r="AF259" t="s">
        <v>8</v>
      </c>
    </row>
    <row r="260" spans="1:33" x14ac:dyDescent="0.35">
      <c r="A260" t="s">
        <v>49</v>
      </c>
      <c r="B260" t="s">
        <v>2824</v>
      </c>
      <c r="C260" t="s">
        <v>2824</v>
      </c>
      <c r="D260" t="s">
        <v>2825</v>
      </c>
      <c r="E260" t="s">
        <v>2826</v>
      </c>
      <c r="F260" t="s">
        <v>2827</v>
      </c>
      <c r="G260" t="s">
        <v>1588</v>
      </c>
      <c r="H260" t="s">
        <v>43</v>
      </c>
      <c r="I260">
        <v>11216</v>
      </c>
      <c r="J260" t="s">
        <v>490</v>
      </c>
      <c r="K260">
        <v>7189749746</v>
      </c>
      <c r="L260" t="s">
        <v>546</v>
      </c>
      <c r="M260" t="s">
        <v>2828</v>
      </c>
      <c r="N260" t="s">
        <v>2829</v>
      </c>
      <c r="O260" s="1">
        <v>44356.433136574073</v>
      </c>
      <c r="P260" t="s">
        <v>48</v>
      </c>
      <c r="Q260" t="s">
        <v>54</v>
      </c>
      <c r="R260" t="s">
        <v>54</v>
      </c>
      <c r="S260" t="s">
        <v>54</v>
      </c>
      <c r="U260" t="s">
        <v>49</v>
      </c>
      <c r="V260" t="s">
        <v>49</v>
      </c>
      <c r="W260" t="s">
        <v>0</v>
      </c>
      <c r="X260" t="s">
        <v>49</v>
      </c>
      <c r="Y260" t="s">
        <v>50</v>
      </c>
      <c r="Z260" t="s">
        <v>65</v>
      </c>
      <c r="AA260" t="s">
        <v>97</v>
      </c>
      <c r="AB260" t="s">
        <v>0</v>
      </c>
      <c r="AC260" t="s">
        <v>0</v>
      </c>
      <c r="AD260" t="s">
        <v>0</v>
      </c>
      <c r="AE260" t="s">
        <v>0</v>
      </c>
      <c r="AF260" t="s">
        <v>8</v>
      </c>
    </row>
    <row r="261" spans="1:33" x14ac:dyDescent="0.35">
      <c r="A261" t="s">
        <v>49</v>
      </c>
      <c r="B261" t="s">
        <v>653</v>
      </c>
      <c r="C261" t="s">
        <v>653</v>
      </c>
      <c r="D261" t="s">
        <v>522</v>
      </c>
      <c r="E261" t="s">
        <v>2836</v>
      </c>
      <c r="F261" t="s">
        <v>2837</v>
      </c>
      <c r="G261" t="s">
        <v>2838</v>
      </c>
      <c r="H261" t="s">
        <v>43</v>
      </c>
      <c r="I261">
        <v>7302</v>
      </c>
      <c r="J261" t="s">
        <v>1144</v>
      </c>
      <c r="K261">
        <v>9179436696</v>
      </c>
      <c r="L261" t="s">
        <v>546</v>
      </c>
      <c r="M261" t="s">
        <v>2839</v>
      </c>
      <c r="N261" t="s">
        <v>976</v>
      </c>
      <c r="O261" s="1">
        <v>44315.398738425924</v>
      </c>
      <c r="P261" t="s">
        <v>48</v>
      </c>
      <c r="Q261" t="s">
        <v>54</v>
      </c>
      <c r="R261" t="s">
        <v>54</v>
      </c>
      <c r="S261" t="s">
        <v>54</v>
      </c>
      <c r="T261" t="s">
        <v>0</v>
      </c>
      <c r="U261" t="s">
        <v>0</v>
      </c>
      <c r="V261" t="s">
        <v>0</v>
      </c>
      <c r="W261" t="s">
        <v>0</v>
      </c>
      <c r="X261" t="s">
        <v>49</v>
      </c>
      <c r="Y261" t="s">
        <v>0</v>
      </c>
      <c r="Z261" t="s">
        <v>65</v>
      </c>
      <c r="AA261" t="s">
        <v>185</v>
      </c>
      <c r="AB261" t="s">
        <v>0</v>
      </c>
      <c r="AC261" t="s">
        <v>0</v>
      </c>
      <c r="AD261" t="s">
        <v>0</v>
      </c>
      <c r="AE261" t="s">
        <v>0</v>
      </c>
      <c r="AF261" t="s">
        <v>8</v>
      </c>
      <c r="AG261" t="s">
        <v>121</v>
      </c>
    </row>
    <row r="262" spans="1:33" x14ac:dyDescent="0.35">
      <c r="A262" t="s">
        <v>49</v>
      </c>
      <c r="B262" t="s">
        <v>2842</v>
      </c>
      <c r="C262" t="s">
        <v>2842</v>
      </c>
      <c r="D262" t="s">
        <v>2843</v>
      </c>
      <c r="E262" t="s">
        <v>2844</v>
      </c>
      <c r="F262" t="s">
        <v>2845</v>
      </c>
      <c r="G262" t="s">
        <v>2846</v>
      </c>
      <c r="H262" t="s">
        <v>105</v>
      </c>
      <c r="I262">
        <v>528527</v>
      </c>
      <c r="J262" t="s">
        <v>45</v>
      </c>
      <c r="K262" t="s">
        <v>2847</v>
      </c>
      <c r="L262" t="s">
        <v>226</v>
      </c>
      <c r="M262" t="s">
        <v>2848</v>
      </c>
      <c r="N262" t="s">
        <v>976</v>
      </c>
      <c r="O262" s="1">
        <v>44401.970960648148</v>
      </c>
      <c r="P262" t="s">
        <v>48</v>
      </c>
      <c r="Q262" t="s">
        <v>54</v>
      </c>
      <c r="R262" t="s">
        <v>54</v>
      </c>
      <c r="S262" t="s">
        <v>54</v>
      </c>
      <c r="T262" t="s">
        <v>49</v>
      </c>
      <c r="U262" t="s">
        <v>49</v>
      </c>
      <c r="V262" t="s">
        <v>0</v>
      </c>
      <c r="W262" t="s">
        <v>49</v>
      </c>
      <c r="X262" t="s">
        <v>0</v>
      </c>
      <c r="Y262" t="s">
        <v>85</v>
      </c>
      <c r="Z262" t="s">
        <v>138</v>
      </c>
      <c r="AA262" t="s">
        <v>87</v>
      </c>
      <c r="AB262" t="s">
        <v>0</v>
      </c>
      <c r="AC262" t="s">
        <v>0</v>
      </c>
      <c r="AD262" t="s">
        <v>0</v>
      </c>
      <c r="AE262" t="s">
        <v>0</v>
      </c>
      <c r="AF262" t="s">
        <v>259</v>
      </c>
      <c r="AG262" t="s">
        <v>1636</v>
      </c>
    </row>
    <row r="263" spans="1:33" x14ac:dyDescent="0.35">
      <c r="A263" t="s">
        <v>0</v>
      </c>
      <c r="B263" t="s">
        <v>2849</v>
      </c>
      <c r="C263" t="s">
        <v>2850</v>
      </c>
      <c r="D263" t="s">
        <v>2851</v>
      </c>
      <c r="E263" t="s">
        <v>2852</v>
      </c>
      <c r="F263" t="s">
        <v>2853</v>
      </c>
      <c r="G263" t="s">
        <v>2854</v>
      </c>
      <c r="H263" t="s">
        <v>43</v>
      </c>
      <c r="I263" t="str">
        <f>"91001-5074"</f>
        <v>91001-5074</v>
      </c>
      <c r="J263" t="s">
        <v>44</v>
      </c>
      <c r="K263">
        <v>6263404077</v>
      </c>
      <c r="L263" t="s">
        <v>275</v>
      </c>
      <c r="M263" t="s">
        <v>2855</v>
      </c>
      <c r="N263" t="s">
        <v>2856</v>
      </c>
      <c r="O263" s="1">
        <v>44393.621157407404</v>
      </c>
      <c r="P263" t="s">
        <v>48</v>
      </c>
      <c r="Q263" s="1">
        <v>44487.416550925926</v>
      </c>
      <c r="R263" s="1">
        <v>44487.436759259261</v>
      </c>
      <c r="S263">
        <v>30</v>
      </c>
      <c r="T263" t="s">
        <v>49</v>
      </c>
      <c r="U263" t="s">
        <v>0</v>
      </c>
      <c r="V263" t="s">
        <v>49</v>
      </c>
      <c r="W263" t="s">
        <v>0</v>
      </c>
      <c r="X263" t="s">
        <v>0</v>
      </c>
      <c r="Y263" t="s">
        <v>50</v>
      </c>
      <c r="Z263" t="s">
        <v>51</v>
      </c>
      <c r="AA263" t="s">
        <v>52</v>
      </c>
      <c r="AB263" t="s">
        <v>0</v>
      </c>
      <c r="AC263" t="s">
        <v>0</v>
      </c>
      <c r="AD263" t="s">
        <v>49</v>
      </c>
      <c r="AE263" t="s">
        <v>0</v>
      </c>
      <c r="AF263" t="s">
        <v>8</v>
      </c>
    </row>
    <row r="264" spans="1:33" x14ac:dyDescent="0.35">
      <c r="A264" t="s">
        <v>49</v>
      </c>
      <c r="B264" t="s">
        <v>260</v>
      </c>
      <c r="C264" t="s">
        <v>260</v>
      </c>
      <c r="D264" t="s">
        <v>1863</v>
      </c>
      <c r="E264" t="s">
        <v>2857</v>
      </c>
      <c r="F264" t="s">
        <v>1865</v>
      </c>
      <c r="G264" t="s">
        <v>980</v>
      </c>
      <c r="H264" t="s">
        <v>43</v>
      </c>
      <c r="I264">
        <v>85255</v>
      </c>
      <c r="J264" t="s">
        <v>135</v>
      </c>
      <c r="K264">
        <v>6026926069</v>
      </c>
      <c r="L264" t="s">
        <v>275</v>
      </c>
      <c r="M264" t="s">
        <v>2858</v>
      </c>
      <c r="N264" t="s">
        <v>2859</v>
      </c>
      <c r="O264" s="1">
        <v>44350.586076388892</v>
      </c>
      <c r="P264" t="s">
        <v>48</v>
      </c>
      <c r="Q264" t="s">
        <v>54</v>
      </c>
      <c r="R264" t="s">
        <v>54</v>
      </c>
      <c r="S264" t="s">
        <v>54</v>
      </c>
      <c r="U264" t="s">
        <v>0</v>
      </c>
      <c r="V264" t="s">
        <v>0</v>
      </c>
      <c r="W264" t="s">
        <v>0</v>
      </c>
      <c r="X264" t="s">
        <v>0</v>
      </c>
      <c r="Y264" t="s">
        <v>0</v>
      </c>
      <c r="Z264" t="s">
        <v>65</v>
      </c>
      <c r="AA264" t="s">
        <v>108</v>
      </c>
      <c r="AB264" t="s">
        <v>0</v>
      </c>
      <c r="AC264" t="s">
        <v>49</v>
      </c>
      <c r="AD264" t="s">
        <v>0</v>
      </c>
      <c r="AE264" t="s">
        <v>0</v>
      </c>
      <c r="AF264" t="s">
        <v>8</v>
      </c>
    </row>
    <row r="265" spans="1:33" x14ac:dyDescent="0.35">
      <c r="A265" t="s">
        <v>49</v>
      </c>
      <c r="B265" t="s">
        <v>1545</v>
      </c>
      <c r="C265" t="s">
        <v>1545</v>
      </c>
      <c r="D265" t="s">
        <v>2871</v>
      </c>
      <c r="E265" t="s">
        <v>2872</v>
      </c>
      <c r="F265" t="s">
        <v>2873</v>
      </c>
      <c r="G265" t="s">
        <v>2874</v>
      </c>
      <c r="H265" t="s">
        <v>43</v>
      </c>
      <c r="I265">
        <v>7974</v>
      </c>
      <c r="J265" t="s">
        <v>1144</v>
      </c>
      <c r="K265">
        <v>7328967332</v>
      </c>
      <c r="L265" t="s">
        <v>45</v>
      </c>
      <c r="M265" t="s">
        <v>2875</v>
      </c>
      <c r="N265" t="s">
        <v>2876</v>
      </c>
      <c r="O265" s="1">
        <v>44284.291180555556</v>
      </c>
      <c r="P265" t="s">
        <v>48</v>
      </c>
      <c r="Q265" t="s">
        <v>54</v>
      </c>
      <c r="R265" t="s">
        <v>54</v>
      </c>
      <c r="S265" t="s">
        <v>54</v>
      </c>
      <c r="U265" t="s">
        <v>49</v>
      </c>
      <c r="V265" t="s">
        <v>0</v>
      </c>
      <c r="W265" t="s">
        <v>49</v>
      </c>
      <c r="X265" t="s">
        <v>49</v>
      </c>
      <c r="Y265" t="s">
        <v>50</v>
      </c>
      <c r="Z265" t="s">
        <v>51</v>
      </c>
      <c r="AA265" t="s">
        <v>97</v>
      </c>
      <c r="AB265" t="s">
        <v>0</v>
      </c>
      <c r="AC265" t="s">
        <v>0</v>
      </c>
      <c r="AF265" t="s">
        <v>8</v>
      </c>
    </row>
    <row r="266" spans="1:33" x14ac:dyDescent="0.35">
      <c r="A266" t="s">
        <v>49</v>
      </c>
      <c r="B266" t="s">
        <v>152</v>
      </c>
      <c r="C266" t="s">
        <v>152</v>
      </c>
      <c r="D266" t="s">
        <v>2877</v>
      </c>
      <c r="E266" t="s">
        <v>2878</v>
      </c>
      <c r="F266" t="s">
        <v>2879</v>
      </c>
      <c r="G266" t="s">
        <v>1230</v>
      </c>
      <c r="H266" t="s">
        <v>43</v>
      </c>
      <c r="I266">
        <v>89052</v>
      </c>
      <c r="J266" t="s">
        <v>483</v>
      </c>
      <c r="K266">
        <v>6195508865</v>
      </c>
      <c r="L266" t="s">
        <v>45</v>
      </c>
      <c r="M266" t="s">
        <v>2596</v>
      </c>
      <c r="N266" t="s">
        <v>2596</v>
      </c>
      <c r="O266" s="1">
        <v>44477.706388888888</v>
      </c>
      <c r="P266" t="s">
        <v>48</v>
      </c>
      <c r="Q266" t="s">
        <v>54</v>
      </c>
      <c r="R266" t="s">
        <v>54</v>
      </c>
      <c r="S266" t="s">
        <v>54</v>
      </c>
      <c r="T266" t="s">
        <v>49</v>
      </c>
      <c r="U266" t="s">
        <v>49</v>
      </c>
      <c r="V266" t="s">
        <v>49</v>
      </c>
      <c r="W266" t="s">
        <v>49</v>
      </c>
      <c r="X266" t="s">
        <v>49</v>
      </c>
      <c r="Y266" t="s">
        <v>85</v>
      </c>
      <c r="Z266" t="s">
        <v>138</v>
      </c>
      <c r="AA266" t="s">
        <v>87</v>
      </c>
      <c r="AB266" t="s">
        <v>0</v>
      </c>
      <c r="AC266" t="s">
        <v>0</v>
      </c>
      <c r="AD266" t="s">
        <v>0</v>
      </c>
      <c r="AE266" t="s">
        <v>0</v>
      </c>
      <c r="AF266" t="s">
        <v>8</v>
      </c>
      <c r="AG266" t="s">
        <v>163</v>
      </c>
    </row>
    <row r="267" spans="1:33" x14ac:dyDescent="0.35">
      <c r="A267" t="s">
        <v>49</v>
      </c>
      <c r="B267" t="s">
        <v>2880</v>
      </c>
      <c r="C267" t="s">
        <v>2880</v>
      </c>
      <c r="D267" t="s">
        <v>2881</v>
      </c>
      <c r="E267" t="s">
        <v>2882</v>
      </c>
      <c r="F267" t="s">
        <v>2882</v>
      </c>
      <c r="G267" t="s">
        <v>2065</v>
      </c>
      <c r="H267" t="s">
        <v>448</v>
      </c>
      <c r="I267" t="s">
        <v>2883</v>
      </c>
      <c r="J267" t="s">
        <v>45</v>
      </c>
      <c r="K267">
        <v>447592905105</v>
      </c>
      <c r="L267" t="s">
        <v>118</v>
      </c>
      <c r="M267" t="s">
        <v>2884</v>
      </c>
      <c r="N267" t="s">
        <v>268</v>
      </c>
      <c r="O267" s="1">
        <v>44401.970960648148</v>
      </c>
      <c r="P267" t="s">
        <v>48</v>
      </c>
      <c r="Q267" t="s">
        <v>54</v>
      </c>
      <c r="R267" t="s">
        <v>54</v>
      </c>
      <c r="S267" t="s">
        <v>54</v>
      </c>
      <c r="U267" t="s">
        <v>49</v>
      </c>
      <c r="V267" t="s">
        <v>49</v>
      </c>
      <c r="W267" t="s">
        <v>49</v>
      </c>
      <c r="X267" t="s">
        <v>49</v>
      </c>
      <c r="Y267" t="s">
        <v>50</v>
      </c>
      <c r="Z267" t="s">
        <v>51</v>
      </c>
      <c r="AA267" t="s">
        <v>97</v>
      </c>
      <c r="AB267" t="s">
        <v>0</v>
      </c>
      <c r="AC267" t="s">
        <v>49</v>
      </c>
      <c r="AD267" t="s">
        <v>49</v>
      </c>
      <c r="AE267" t="s">
        <v>0</v>
      </c>
      <c r="AF267" t="s">
        <v>452</v>
      </c>
    </row>
    <row r="268" spans="1:33" x14ac:dyDescent="0.35">
      <c r="A268" t="s">
        <v>49</v>
      </c>
      <c r="B268" t="s">
        <v>775</v>
      </c>
      <c r="C268" t="s">
        <v>775</v>
      </c>
      <c r="D268" t="s">
        <v>776</v>
      </c>
      <c r="E268" t="s">
        <v>2897</v>
      </c>
      <c r="F268" t="s">
        <v>2898</v>
      </c>
      <c r="G268" t="s">
        <v>2645</v>
      </c>
      <c r="H268" t="s">
        <v>43</v>
      </c>
      <c r="I268">
        <v>90046</v>
      </c>
      <c r="J268" t="s">
        <v>44</v>
      </c>
      <c r="K268">
        <v>4843345963</v>
      </c>
      <c r="L268" t="s">
        <v>118</v>
      </c>
      <c r="M268" t="s">
        <v>2899</v>
      </c>
      <c r="N268" t="s">
        <v>1261</v>
      </c>
      <c r="O268" s="1">
        <v>44372.543391203704</v>
      </c>
      <c r="P268" t="s">
        <v>48</v>
      </c>
      <c r="Q268" t="s">
        <v>54</v>
      </c>
      <c r="R268" t="s">
        <v>54</v>
      </c>
      <c r="S268" t="s">
        <v>54</v>
      </c>
      <c r="U268" t="s">
        <v>49</v>
      </c>
      <c r="V268" t="s">
        <v>49</v>
      </c>
      <c r="W268" t="s">
        <v>49</v>
      </c>
      <c r="X268" t="s">
        <v>49</v>
      </c>
      <c r="Y268" t="s">
        <v>50</v>
      </c>
      <c r="Z268" t="s">
        <v>51</v>
      </c>
      <c r="AA268" t="s">
        <v>97</v>
      </c>
      <c r="AB268" t="s">
        <v>0</v>
      </c>
      <c r="AC268" t="s">
        <v>0</v>
      </c>
      <c r="AD268" t="s">
        <v>49</v>
      </c>
      <c r="AE268" t="s">
        <v>49</v>
      </c>
      <c r="AF268" t="s">
        <v>8</v>
      </c>
    </row>
    <row r="269" spans="1:33" x14ac:dyDescent="0.35">
      <c r="A269" t="s">
        <v>49</v>
      </c>
      <c r="B269" t="s">
        <v>2900</v>
      </c>
      <c r="C269" t="s">
        <v>2900</v>
      </c>
      <c r="D269" t="s">
        <v>2901</v>
      </c>
      <c r="E269" t="s">
        <v>2902</v>
      </c>
      <c r="F269" t="s">
        <v>2903</v>
      </c>
      <c r="G269" t="s">
        <v>2904</v>
      </c>
      <c r="H269" t="s">
        <v>43</v>
      </c>
      <c r="I269">
        <v>48910</v>
      </c>
      <c r="J269" t="s">
        <v>936</v>
      </c>
      <c r="K269">
        <v>6146239764</v>
      </c>
      <c r="L269" t="s">
        <v>45</v>
      </c>
      <c r="M269" t="s">
        <v>2905</v>
      </c>
      <c r="N269" t="s">
        <v>2906</v>
      </c>
      <c r="O269" s="1">
        <v>44376.462129629632</v>
      </c>
      <c r="P269" t="s">
        <v>48</v>
      </c>
      <c r="Q269" t="s">
        <v>54</v>
      </c>
      <c r="R269" t="s">
        <v>54</v>
      </c>
      <c r="S269" t="s">
        <v>54</v>
      </c>
      <c r="U269" t="s">
        <v>49</v>
      </c>
      <c r="V269" t="s">
        <v>49</v>
      </c>
      <c r="W269" t="s">
        <v>49</v>
      </c>
      <c r="X269" t="s">
        <v>49</v>
      </c>
      <c r="Y269" t="s">
        <v>0</v>
      </c>
      <c r="Z269" t="s">
        <v>51</v>
      </c>
      <c r="AA269" t="s">
        <v>97</v>
      </c>
      <c r="AB269" t="s">
        <v>0</v>
      </c>
      <c r="AC269" t="s">
        <v>49</v>
      </c>
      <c r="AD269" t="s">
        <v>49</v>
      </c>
      <c r="AE269" t="s">
        <v>49</v>
      </c>
      <c r="AF269" t="s">
        <v>8</v>
      </c>
    </row>
    <row r="270" spans="1:33" x14ac:dyDescent="0.35">
      <c r="A270" t="s">
        <v>49</v>
      </c>
      <c r="B270" t="s">
        <v>951</v>
      </c>
      <c r="C270" t="s">
        <v>951</v>
      </c>
      <c r="D270" t="s">
        <v>2907</v>
      </c>
      <c r="E270" t="s">
        <v>2908</v>
      </c>
      <c r="F270" t="s">
        <v>2909</v>
      </c>
      <c r="G270" t="s">
        <v>264</v>
      </c>
      <c r="H270" t="s">
        <v>43</v>
      </c>
      <c r="I270">
        <v>60613</v>
      </c>
      <c r="J270" t="s">
        <v>265</v>
      </c>
      <c r="K270">
        <v>8472128777</v>
      </c>
      <c r="L270" t="s">
        <v>226</v>
      </c>
      <c r="M270" t="s">
        <v>2910</v>
      </c>
      <c r="N270" t="s">
        <v>2911</v>
      </c>
      <c r="O270" s="1">
        <v>44483.420011574075</v>
      </c>
      <c r="P270" t="s">
        <v>48</v>
      </c>
      <c r="Q270" t="s">
        <v>54</v>
      </c>
      <c r="R270" t="s">
        <v>54</v>
      </c>
      <c r="S270" t="s">
        <v>54</v>
      </c>
      <c r="T270" t="s">
        <v>0</v>
      </c>
      <c r="U270" t="s">
        <v>0</v>
      </c>
      <c r="V270" t="s">
        <v>0</v>
      </c>
      <c r="W270" t="s">
        <v>0</v>
      </c>
      <c r="X270" t="s">
        <v>49</v>
      </c>
      <c r="Y270" t="s">
        <v>85</v>
      </c>
      <c r="Z270" t="s">
        <v>86</v>
      </c>
      <c r="AA270" t="s">
        <v>87</v>
      </c>
      <c r="AB270" t="s">
        <v>0</v>
      </c>
      <c r="AC270" t="s">
        <v>0</v>
      </c>
      <c r="AD270" t="s">
        <v>0</v>
      </c>
      <c r="AE270" t="s">
        <v>49</v>
      </c>
      <c r="AF270" t="s">
        <v>8</v>
      </c>
      <c r="AG270" t="s">
        <v>1409</v>
      </c>
    </row>
    <row r="271" spans="1:33" x14ac:dyDescent="0.35">
      <c r="A271" t="s">
        <v>49</v>
      </c>
      <c r="B271" t="s">
        <v>2916</v>
      </c>
      <c r="C271" t="s">
        <v>2916</v>
      </c>
      <c r="D271" t="s">
        <v>2917</v>
      </c>
      <c r="E271" t="s">
        <v>2918</v>
      </c>
      <c r="F271" t="s">
        <v>2919</v>
      </c>
      <c r="G271" t="s">
        <v>2920</v>
      </c>
      <c r="H271" t="s">
        <v>43</v>
      </c>
      <c r="I271">
        <v>33304</v>
      </c>
      <c r="J271" t="s">
        <v>159</v>
      </c>
      <c r="K271">
        <v>8133941336</v>
      </c>
      <c r="L271" t="s">
        <v>546</v>
      </c>
      <c r="M271" t="s">
        <v>2921</v>
      </c>
      <c r="N271" t="s">
        <v>2922</v>
      </c>
      <c r="O271" s="1">
        <v>44355.080775462964</v>
      </c>
      <c r="P271" t="s">
        <v>48</v>
      </c>
      <c r="Q271" t="s">
        <v>54</v>
      </c>
      <c r="R271" t="s">
        <v>54</v>
      </c>
      <c r="S271" t="s">
        <v>54</v>
      </c>
      <c r="U271" t="s">
        <v>49</v>
      </c>
      <c r="V271" t="s">
        <v>0</v>
      </c>
      <c r="W271" t="s">
        <v>0</v>
      </c>
      <c r="X271" t="s">
        <v>0</v>
      </c>
      <c r="Y271" t="s">
        <v>50</v>
      </c>
      <c r="Z271" t="s">
        <v>65</v>
      </c>
      <c r="AA271" t="s">
        <v>185</v>
      </c>
      <c r="AB271" t="s">
        <v>0</v>
      </c>
      <c r="AC271" t="s">
        <v>0</v>
      </c>
      <c r="AD271" t="s">
        <v>49</v>
      </c>
      <c r="AE271" t="s">
        <v>0</v>
      </c>
      <c r="AF271" t="s">
        <v>8</v>
      </c>
    </row>
    <row r="272" spans="1:33" x14ac:dyDescent="0.35">
      <c r="A272" t="s">
        <v>49</v>
      </c>
      <c r="B272" t="s">
        <v>2930</v>
      </c>
      <c r="C272" t="s">
        <v>2930</v>
      </c>
      <c r="D272" t="s">
        <v>2931</v>
      </c>
      <c r="E272" t="s">
        <v>2932</v>
      </c>
      <c r="F272" t="s">
        <v>2933</v>
      </c>
      <c r="G272" t="s">
        <v>2934</v>
      </c>
      <c r="H272" t="s">
        <v>43</v>
      </c>
      <c r="I272">
        <v>97281</v>
      </c>
      <c r="J272" t="s">
        <v>146</v>
      </c>
      <c r="K272">
        <v>5034734105</v>
      </c>
      <c r="L272" t="s">
        <v>45</v>
      </c>
      <c r="M272" t="s">
        <v>83</v>
      </c>
      <c r="N272" t="s">
        <v>83</v>
      </c>
      <c r="O272" s="1">
        <v>44432.520833333336</v>
      </c>
      <c r="P272" t="s">
        <v>48</v>
      </c>
      <c r="Q272" t="s">
        <v>54</v>
      </c>
      <c r="R272" t="s">
        <v>54</v>
      </c>
      <c r="S272" t="s">
        <v>54</v>
      </c>
      <c r="T272" t="s">
        <v>49</v>
      </c>
      <c r="U272" t="s">
        <v>49</v>
      </c>
      <c r="V272" t="s">
        <v>49</v>
      </c>
      <c r="W272" t="s">
        <v>49</v>
      </c>
      <c r="X272" t="s">
        <v>49</v>
      </c>
      <c r="Y272" t="s">
        <v>0</v>
      </c>
      <c r="Z272" t="s">
        <v>138</v>
      </c>
      <c r="AA272" t="s">
        <v>87</v>
      </c>
      <c r="AB272" t="s">
        <v>0</v>
      </c>
      <c r="AC272" t="s">
        <v>0</v>
      </c>
      <c r="AD272" t="s">
        <v>49</v>
      </c>
      <c r="AE272" t="s">
        <v>0</v>
      </c>
      <c r="AF272" t="s">
        <v>8</v>
      </c>
      <c r="AG272" t="s">
        <v>307</v>
      </c>
    </row>
    <row r="273" spans="1:33" x14ac:dyDescent="0.35">
      <c r="A273" t="s">
        <v>49</v>
      </c>
      <c r="B273" t="s">
        <v>2436</v>
      </c>
      <c r="C273" t="s">
        <v>2436</v>
      </c>
      <c r="D273" t="s">
        <v>1037</v>
      </c>
      <c r="E273" t="s">
        <v>2935</v>
      </c>
      <c r="F273" t="s">
        <v>2439</v>
      </c>
      <c r="G273" t="s">
        <v>42</v>
      </c>
      <c r="H273" t="s">
        <v>43</v>
      </c>
      <c r="I273">
        <v>90067</v>
      </c>
      <c r="J273" t="s">
        <v>44</v>
      </c>
      <c r="K273">
        <v>13102784488</v>
      </c>
      <c r="L273" t="s">
        <v>275</v>
      </c>
      <c r="M273" t="s">
        <v>2936</v>
      </c>
      <c r="N273" t="s">
        <v>892</v>
      </c>
      <c r="O273" s="1">
        <v>44390.360509259262</v>
      </c>
      <c r="P273" t="s">
        <v>48</v>
      </c>
      <c r="Q273" t="s">
        <v>54</v>
      </c>
      <c r="R273" t="s">
        <v>54</v>
      </c>
      <c r="S273" t="s">
        <v>54</v>
      </c>
      <c r="U273" t="s">
        <v>0</v>
      </c>
      <c r="V273" t="s">
        <v>49</v>
      </c>
      <c r="W273" t="s">
        <v>0</v>
      </c>
      <c r="X273" t="s">
        <v>49</v>
      </c>
      <c r="Y273" t="s">
        <v>50</v>
      </c>
      <c r="Z273" t="s">
        <v>269</v>
      </c>
      <c r="AA273" t="s">
        <v>66</v>
      </c>
      <c r="AB273" t="s">
        <v>0</v>
      </c>
      <c r="AC273" t="s">
        <v>0</v>
      </c>
      <c r="AD273" t="s">
        <v>0</v>
      </c>
      <c r="AE273" t="s">
        <v>0</v>
      </c>
      <c r="AF273" t="s">
        <v>8</v>
      </c>
    </row>
    <row r="274" spans="1:33" x14ac:dyDescent="0.35">
      <c r="A274" t="s">
        <v>49</v>
      </c>
      <c r="B274" t="s">
        <v>2937</v>
      </c>
      <c r="C274" t="s">
        <v>2937</v>
      </c>
      <c r="D274" t="s">
        <v>2938</v>
      </c>
      <c r="E274" t="s">
        <v>2939</v>
      </c>
      <c r="F274" t="s">
        <v>2940</v>
      </c>
      <c r="G274" t="s">
        <v>482</v>
      </c>
      <c r="H274" t="s">
        <v>43</v>
      </c>
      <c r="I274">
        <v>89123</v>
      </c>
      <c r="J274" t="s">
        <v>483</v>
      </c>
      <c r="K274">
        <v>4708773104</v>
      </c>
      <c r="L274" t="s">
        <v>73</v>
      </c>
      <c r="M274" t="s">
        <v>2941</v>
      </c>
      <c r="N274" t="s">
        <v>268</v>
      </c>
      <c r="O274" s="1">
        <v>44394.527280092596</v>
      </c>
      <c r="P274" t="s">
        <v>48</v>
      </c>
      <c r="Q274" t="s">
        <v>54</v>
      </c>
      <c r="R274" t="s">
        <v>54</v>
      </c>
      <c r="S274" t="s">
        <v>54</v>
      </c>
      <c r="U274" t="s">
        <v>49</v>
      </c>
      <c r="V274" t="s">
        <v>49</v>
      </c>
      <c r="W274" t="s">
        <v>49</v>
      </c>
      <c r="X274" t="s">
        <v>49</v>
      </c>
      <c r="Y274" t="s">
        <v>50</v>
      </c>
      <c r="Z274" t="s">
        <v>51</v>
      </c>
      <c r="AA274" t="s">
        <v>52</v>
      </c>
      <c r="AB274" t="s">
        <v>0</v>
      </c>
      <c r="AC274" t="s">
        <v>0</v>
      </c>
      <c r="AD274" t="s">
        <v>0</v>
      </c>
      <c r="AE274" t="s">
        <v>0</v>
      </c>
      <c r="AF274" t="s">
        <v>8</v>
      </c>
    </row>
    <row r="275" spans="1:33" x14ac:dyDescent="0.35">
      <c r="A275" t="s">
        <v>49</v>
      </c>
      <c r="B275" t="s">
        <v>655</v>
      </c>
      <c r="C275" t="s">
        <v>655</v>
      </c>
      <c r="D275" t="s">
        <v>1616</v>
      </c>
      <c r="E275" t="s">
        <v>2942</v>
      </c>
      <c r="F275" t="s">
        <v>2943</v>
      </c>
      <c r="G275" t="s">
        <v>659</v>
      </c>
      <c r="H275" t="s">
        <v>660</v>
      </c>
      <c r="I275">
        <v>191058</v>
      </c>
      <c r="J275" t="s">
        <v>45</v>
      </c>
      <c r="K275" t="s">
        <v>2944</v>
      </c>
      <c r="L275" t="s">
        <v>118</v>
      </c>
      <c r="M275" t="s">
        <v>2945</v>
      </c>
      <c r="N275" t="s">
        <v>2946</v>
      </c>
      <c r="O275" s="1">
        <v>44401.970960648148</v>
      </c>
      <c r="P275" t="s">
        <v>48</v>
      </c>
      <c r="Q275" t="s">
        <v>54</v>
      </c>
      <c r="R275" t="s">
        <v>54</v>
      </c>
      <c r="S275" t="s">
        <v>54</v>
      </c>
      <c r="U275" t="s">
        <v>0</v>
      </c>
      <c r="V275" t="s">
        <v>0</v>
      </c>
      <c r="W275" t="s">
        <v>0</v>
      </c>
      <c r="X275" t="s">
        <v>49</v>
      </c>
      <c r="Y275" t="s">
        <v>50</v>
      </c>
      <c r="Z275" t="s">
        <v>364</v>
      </c>
      <c r="AA275" t="s">
        <v>97</v>
      </c>
      <c r="AB275" t="s">
        <v>0</v>
      </c>
      <c r="AC275" t="s">
        <v>0</v>
      </c>
      <c r="AD275" t="s">
        <v>0</v>
      </c>
      <c r="AE275" t="s">
        <v>0</v>
      </c>
      <c r="AF275" t="s">
        <v>663</v>
      </c>
    </row>
    <row r="276" spans="1:33" x14ac:dyDescent="0.35">
      <c r="A276" t="s">
        <v>49</v>
      </c>
      <c r="B276" t="s">
        <v>1067</v>
      </c>
      <c r="C276" t="s">
        <v>1067</v>
      </c>
      <c r="D276" t="s">
        <v>2952</v>
      </c>
      <c r="E276" t="s">
        <v>2953</v>
      </c>
      <c r="F276" t="s">
        <v>2954</v>
      </c>
      <c r="G276" t="s">
        <v>2955</v>
      </c>
      <c r="H276" t="s">
        <v>43</v>
      </c>
      <c r="I276">
        <v>60047</v>
      </c>
      <c r="J276" t="s">
        <v>265</v>
      </c>
      <c r="K276">
        <v>8472743460</v>
      </c>
      <c r="L276" t="s">
        <v>226</v>
      </c>
      <c r="M276" t="s">
        <v>2956</v>
      </c>
      <c r="N276" t="s">
        <v>268</v>
      </c>
      <c r="O276" s="1">
        <v>44401.384236111109</v>
      </c>
      <c r="P276" t="s">
        <v>48</v>
      </c>
      <c r="Q276" t="s">
        <v>54</v>
      </c>
      <c r="R276" t="s">
        <v>54</v>
      </c>
      <c r="S276" t="s">
        <v>54</v>
      </c>
      <c r="U276" t="s">
        <v>49</v>
      </c>
      <c r="V276" t="s">
        <v>49</v>
      </c>
      <c r="W276" t="s">
        <v>0</v>
      </c>
      <c r="X276" t="s">
        <v>49</v>
      </c>
      <c r="Y276" t="s">
        <v>50</v>
      </c>
      <c r="Z276" t="s">
        <v>65</v>
      </c>
      <c r="AA276" t="s">
        <v>108</v>
      </c>
      <c r="AB276" t="s">
        <v>0</v>
      </c>
      <c r="AC276" t="s">
        <v>0</v>
      </c>
      <c r="AD276" t="s">
        <v>49</v>
      </c>
      <c r="AE276" t="s">
        <v>49</v>
      </c>
      <c r="AF276" t="s">
        <v>8</v>
      </c>
    </row>
    <row r="277" spans="1:33" x14ac:dyDescent="0.35">
      <c r="A277" t="s">
        <v>49</v>
      </c>
      <c r="B277" t="s">
        <v>418</v>
      </c>
      <c r="C277" t="s">
        <v>418</v>
      </c>
      <c r="D277" t="s">
        <v>2957</v>
      </c>
      <c r="E277" t="s">
        <v>2958</v>
      </c>
      <c r="F277" t="s">
        <v>2959</v>
      </c>
      <c r="G277" t="s">
        <v>1796</v>
      </c>
      <c r="H277" t="s">
        <v>43</v>
      </c>
      <c r="I277">
        <v>91776</v>
      </c>
      <c r="J277" t="s">
        <v>44</v>
      </c>
      <c r="K277" t="s">
        <v>2960</v>
      </c>
      <c r="L277" t="s">
        <v>718</v>
      </c>
      <c r="M277" t="s">
        <v>2961</v>
      </c>
      <c r="N277" t="s">
        <v>2962</v>
      </c>
      <c r="O277" s="1">
        <v>44462.513622685183</v>
      </c>
      <c r="P277" t="s">
        <v>48</v>
      </c>
      <c r="Q277" t="s">
        <v>54</v>
      </c>
      <c r="R277" t="s">
        <v>54</v>
      </c>
      <c r="S277" t="s">
        <v>54</v>
      </c>
      <c r="T277" t="s">
        <v>49</v>
      </c>
      <c r="U277" t="s">
        <v>49</v>
      </c>
      <c r="V277" t="s">
        <v>0</v>
      </c>
      <c r="W277" t="s">
        <v>0</v>
      </c>
      <c r="X277" t="s">
        <v>49</v>
      </c>
      <c r="Y277" t="s">
        <v>0</v>
      </c>
      <c r="Z277" t="s">
        <v>51</v>
      </c>
      <c r="AA277" t="s">
        <v>97</v>
      </c>
      <c r="AB277" t="s">
        <v>0</v>
      </c>
      <c r="AC277" t="s">
        <v>0</v>
      </c>
      <c r="AD277" t="s">
        <v>0</v>
      </c>
      <c r="AE277" t="s">
        <v>0</v>
      </c>
      <c r="AF277" t="s">
        <v>8</v>
      </c>
      <c r="AG277" t="s">
        <v>53</v>
      </c>
    </row>
    <row r="278" spans="1:33" x14ac:dyDescent="0.35">
      <c r="A278" t="s">
        <v>49</v>
      </c>
      <c r="B278" t="s">
        <v>187</v>
      </c>
      <c r="C278" t="s">
        <v>187</v>
      </c>
      <c r="D278" t="s">
        <v>2963</v>
      </c>
      <c r="E278" t="s">
        <v>2964</v>
      </c>
      <c r="F278" t="s">
        <v>2965</v>
      </c>
      <c r="G278" t="s">
        <v>2966</v>
      </c>
      <c r="H278" t="s">
        <v>43</v>
      </c>
      <c r="I278">
        <v>32082</v>
      </c>
      <c r="J278" t="s">
        <v>159</v>
      </c>
      <c r="K278">
        <v>9172993122</v>
      </c>
      <c r="L278" t="s">
        <v>182</v>
      </c>
      <c r="M278" t="s">
        <v>2967</v>
      </c>
      <c r="N278" t="s">
        <v>750</v>
      </c>
      <c r="O278" s="1">
        <v>44464.33048611111</v>
      </c>
      <c r="P278" t="s">
        <v>48</v>
      </c>
      <c r="Q278" t="s">
        <v>54</v>
      </c>
      <c r="R278" t="s">
        <v>54</v>
      </c>
      <c r="S278" t="s">
        <v>54</v>
      </c>
      <c r="T278" t="s">
        <v>0</v>
      </c>
      <c r="U278" t="s">
        <v>0</v>
      </c>
      <c r="V278" t="s">
        <v>0</v>
      </c>
      <c r="W278" t="s">
        <v>0</v>
      </c>
      <c r="X278" t="s">
        <v>0</v>
      </c>
      <c r="Y278" t="s">
        <v>0</v>
      </c>
      <c r="Z278" t="s">
        <v>397</v>
      </c>
      <c r="AA278" t="s">
        <v>108</v>
      </c>
      <c r="AB278" t="s">
        <v>0</v>
      </c>
      <c r="AC278" t="s">
        <v>0</v>
      </c>
      <c r="AD278" t="s">
        <v>0</v>
      </c>
      <c r="AE278" t="s">
        <v>49</v>
      </c>
      <c r="AF278" t="s">
        <v>8</v>
      </c>
      <c r="AG278" t="s">
        <v>88</v>
      </c>
    </row>
    <row r="279" spans="1:33" x14ac:dyDescent="0.35">
      <c r="A279" t="s">
        <v>0</v>
      </c>
      <c r="B279" t="s">
        <v>2968</v>
      </c>
      <c r="C279" t="s">
        <v>2969</v>
      </c>
      <c r="D279" t="s">
        <v>2970</v>
      </c>
      <c r="E279" t="s">
        <v>2971</v>
      </c>
      <c r="F279" t="s">
        <v>2972</v>
      </c>
      <c r="G279" t="s">
        <v>2973</v>
      </c>
      <c r="H279" t="s">
        <v>43</v>
      </c>
      <c r="I279">
        <v>19004</v>
      </c>
      <c r="J279" t="s">
        <v>474</v>
      </c>
      <c r="K279" t="s">
        <v>2974</v>
      </c>
      <c r="L279" t="s">
        <v>182</v>
      </c>
      <c r="M279" t="s">
        <v>2975</v>
      </c>
      <c r="N279" t="s">
        <v>2976</v>
      </c>
      <c r="O279" s="1">
        <v>44431.353865740741</v>
      </c>
      <c r="P279" t="s">
        <v>48</v>
      </c>
      <c r="Q279" s="1">
        <v>44487.444178240738</v>
      </c>
      <c r="R279" s="1">
        <v>44487.510752314818</v>
      </c>
      <c r="S279">
        <v>96</v>
      </c>
      <c r="T279" t="s">
        <v>0</v>
      </c>
      <c r="U279" t="s">
        <v>0</v>
      </c>
      <c r="V279" t="s">
        <v>0</v>
      </c>
      <c r="W279" t="s">
        <v>0</v>
      </c>
      <c r="X279" t="s">
        <v>49</v>
      </c>
      <c r="Y279" t="s">
        <v>0</v>
      </c>
      <c r="Z279" t="s">
        <v>174</v>
      </c>
      <c r="AA279" t="s">
        <v>185</v>
      </c>
      <c r="AB279" t="s">
        <v>0</v>
      </c>
      <c r="AC279" t="s">
        <v>0</v>
      </c>
      <c r="AD279" t="s">
        <v>0</v>
      </c>
      <c r="AE279" t="s">
        <v>0</v>
      </c>
      <c r="AF279" t="s">
        <v>8</v>
      </c>
      <c r="AG279" t="s">
        <v>139</v>
      </c>
    </row>
    <row r="280" spans="1:33" x14ac:dyDescent="0.35">
      <c r="A280" t="s">
        <v>49</v>
      </c>
      <c r="B280" t="s">
        <v>113</v>
      </c>
      <c r="C280" t="s">
        <v>113</v>
      </c>
      <c r="D280" t="s">
        <v>2977</v>
      </c>
      <c r="E280" t="s">
        <v>2978</v>
      </c>
      <c r="F280" t="s">
        <v>2979</v>
      </c>
      <c r="G280" t="s">
        <v>2980</v>
      </c>
      <c r="H280" t="s">
        <v>43</v>
      </c>
      <c r="I280">
        <v>53018</v>
      </c>
      <c r="J280" t="s">
        <v>702</v>
      </c>
      <c r="K280">
        <v>19372190399</v>
      </c>
      <c r="L280" t="s">
        <v>73</v>
      </c>
      <c r="M280" t="s">
        <v>2981</v>
      </c>
      <c r="N280" t="s">
        <v>137</v>
      </c>
      <c r="O280" s="1">
        <v>44372.423564814817</v>
      </c>
      <c r="P280" t="s">
        <v>48</v>
      </c>
      <c r="Q280" t="s">
        <v>54</v>
      </c>
      <c r="R280" t="s">
        <v>54</v>
      </c>
      <c r="S280" t="s">
        <v>54</v>
      </c>
      <c r="T280" t="s">
        <v>49</v>
      </c>
      <c r="U280" t="s">
        <v>49</v>
      </c>
      <c r="V280" t="s">
        <v>0</v>
      </c>
      <c r="W280" t="s">
        <v>0</v>
      </c>
      <c r="X280" t="s">
        <v>49</v>
      </c>
      <c r="Y280" t="s">
        <v>50</v>
      </c>
      <c r="Z280" t="s">
        <v>51</v>
      </c>
      <c r="AA280" t="s">
        <v>97</v>
      </c>
      <c r="AB280" t="s">
        <v>0</v>
      </c>
      <c r="AC280" t="s">
        <v>0</v>
      </c>
      <c r="AD280" t="s">
        <v>0</v>
      </c>
      <c r="AE280" t="s">
        <v>0</v>
      </c>
      <c r="AF280" t="s">
        <v>8</v>
      </c>
      <c r="AG280" t="s">
        <v>53</v>
      </c>
    </row>
    <row r="281" spans="1:33" x14ac:dyDescent="0.35">
      <c r="A281" t="s">
        <v>49</v>
      </c>
      <c r="B281" t="s">
        <v>2982</v>
      </c>
      <c r="C281" t="s">
        <v>2982</v>
      </c>
      <c r="D281" t="s">
        <v>707</v>
      </c>
      <c r="E281" t="s">
        <v>2983</v>
      </c>
      <c r="F281" t="s">
        <v>2984</v>
      </c>
      <c r="G281" t="s">
        <v>2985</v>
      </c>
      <c r="H281" t="s">
        <v>43</v>
      </c>
      <c r="I281">
        <v>91331</v>
      </c>
      <c r="J281" t="s">
        <v>44</v>
      </c>
      <c r="K281">
        <v>18188134679</v>
      </c>
      <c r="L281" t="s">
        <v>118</v>
      </c>
      <c r="M281" t="s">
        <v>2986</v>
      </c>
      <c r="N281" t="s">
        <v>2987</v>
      </c>
      <c r="O281" s="1">
        <v>44376.461851851855</v>
      </c>
      <c r="P281" t="s">
        <v>48</v>
      </c>
      <c r="Q281" t="s">
        <v>54</v>
      </c>
      <c r="R281" t="s">
        <v>54</v>
      </c>
      <c r="S281" t="s">
        <v>54</v>
      </c>
      <c r="U281" t="s">
        <v>49</v>
      </c>
      <c r="V281" t="s">
        <v>49</v>
      </c>
      <c r="W281" t="s">
        <v>49</v>
      </c>
      <c r="X281" t="s">
        <v>49</v>
      </c>
      <c r="Y281" t="s">
        <v>50</v>
      </c>
      <c r="Z281" t="s">
        <v>51</v>
      </c>
      <c r="AA281" t="s">
        <v>97</v>
      </c>
      <c r="AB281" t="s">
        <v>0</v>
      </c>
      <c r="AC281" t="s">
        <v>0</v>
      </c>
      <c r="AD281" t="s">
        <v>49</v>
      </c>
      <c r="AE281" t="s">
        <v>0</v>
      </c>
      <c r="AF281" t="s">
        <v>8</v>
      </c>
    </row>
    <row r="282" spans="1:33" x14ac:dyDescent="0.35">
      <c r="A282" t="s">
        <v>49</v>
      </c>
      <c r="B282" t="s">
        <v>428</v>
      </c>
      <c r="C282" t="s">
        <v>428</v>
      </c>
      <c r="D282" t="s">
        <v>332</v>
      </c>
      <c r="E282" t="s">
        <v>3000</v>
      </c>
      <c r="F282" t="s">
        <v>3001</v>
      </c>
      <c r="G282" t="s">
        <v>3002</v>
      </c>
      <c r="H282" t="s">
        <v>265</v>
      </c>
      <c r="I282">
        <v>3707793</v>
      </c>
      <c r="J282" t="s">
        <v>45</v>
      </c>
      <c r="K282" t="s">
        <v>3003</v>
      </c>
      <c r="L282" t="s">
        <v>118</v>
      </c>
      <c r="M282" t="s">
        <v>83</v>
      </c>
      <c r="N282" t="s">
        <v>137</v>
      </c>
      <c r="O282" s="1">
        <v>44328.006365740737</v>
      </c>
      <c r="P282" t="s">
        <v>48</v>
      </c>
      <c r="Q282" t="s">
        <v>54</v>
      </c>
      <c r="R282" t="s">
        <v>54</v>
      </c>
      <c r="S282" t="s">
        <v>54</v>
      </c>
      <c r="U282" t="s">
        <v>0</v>
      </c>
      <c r="V282" t="s">
        <v>49</v>
      </c>
      <c r="W282" t="s">
        <v>49</v>
      </c>
      <c r="X282" t="s">
        <v>49</v>
      </c>
      <c r="Y282" t="s">
        <v>50</v>
      </c>
      <c r="Z282" t="s">
        <v>65</v>
      </c>
      <c r="AA282" t="s">
        <v>97</v>
      </c>
      <c r="AB282" t="s">
        <v>0</v>
      </c>
      <c r="AC282" t="s">
        <v>49</v>
      </c>
      <c r="AD282" t="s">
        <v>49</v>
      </c>
      <c r="AE282" t="s">
        <v>49</v>
      </c>
      <c r="AF282" t="s">
        <v>398</v>
      </c>
    </row>
    <row r="283" spans="1:33" x14ac:dyDescent="0.35">
      <c r="A283" t="s">
        <v>49</v>
      </c>
      <c r="B283" t="s">
        <v>3007</v>
      </c>
      <c r="C283" t="s">
        <v>3007</v>
      </c>
      <c r="D283" t="s">
        <v>3008</v>
      </c>
      <c r="E283" t="s">
        <v>3009</v>
      </c>
      <c r="F283" t="s">
        <v>3010</v>
      </c>
      <c r="G283" t="s">
        <v>2060</v>
      </c>
      <c r="H283" t="s">
        <v>43</v>
      </c>
      <c r="I283">
        <v>85054</v>
      </c>
      <c r="J283" t="s">
        <v>135</v>
      </c>
      <c r="K283">
        <v>4802589297</v>
      </c>
      <c r="L283" t="s">
        <v>182</v>
      </c>
      <c r="M283" t="s">
        <v>3011</v>
      </c>
      <c r="N283" t="s">
        <v>2865</v>
      </c>
      <c r="O283" s="1">
        <v>44401.970960648148</v>
      </c>
      <c r="P283" t="s">
        <v>48</v>
      </c>
      <c r="Q283" t="s">
        <v>54</v>
      </c>
      <c r="R283" t="s">
        <v>54</v>
      </c>
      <c r="S283" t="s">
        <v>54</v>
      </c>
      <c r="U283" t="s">
        <v>49</v>
      </c>
      <c r="V283" t="s">
        <v>0</v>
      </c>
      <c r="W283" t="s">
        <v>0</v>
      </c>
      <c r="X283" t="s">
        <v>49</v>
      </c>
      <c r="Y283" t="s">
        <v>50</v>
      </c>
      <c r="Z283" t="s">
        <v>51</v>
      </c>
      <c r="AA283" t="s">
        <v>97</v>
      </c>
      <c r="AB283" t="s">
        <v>0</v>
      </c>
      <c r="AC283" t="s">
        <v>0</v>
      </c>
      <c r="AD283" t="s">
        <v>49</v>
      </c>
      <c r="AE283" t="s">
        <v>0</v>
      </c>
      <c r="AF283" t="s">
        <v>8</v>
      </c>
    </row>
    <row r="284" spans="1:33" x14ac:dyDescent="0.35">
      <c r="A284" t="s">
        <v>49</v>
      </c>
      <c r="B284" t="s">
        <v>3012</v>
      </c>
      <c r="C284" t="s">
        <v>3012</v>
      </c>
      <c r="D284" t="s">
        <v>3013</v>
      </c>
      <c r="E284" t="s">
        <v>3014</v>
      </c>
      <c r="F284" t="s">
        <v>3015</v>
      </c>
      <c r="G284" t="s">
        <v>3016</v>
      </c>
      <c r="H284" t="s">
        <v>44</v>
      </c>
      <c r="I284" t="s">
        <v>3017</v>
      </c>
      <c r="J284" t="s">
        <v>170</v>
      </c>
      <c r="K284" t="s">
        <v>3018</v>
      </c>
      <c r="L284" t="s">
        <v>546</v>
      </c>
      <c r="M284" t="s">
        <v>3019</v>
      </c>
      <c r="N284" t="s">
        <v>3020</v>
      </c>
      <c r="O284" s="1">
        <v>44401.970960648148</v>
      </c>
      <c r="P284" t="s">
        <v>48</v>
      </c>
      <c r="Q284" t="s">
        <v>54</v>
      </c>
      <c r="R284" t="s">
        <v>54</v>
      </c>
      <c r="S284" t="s">
        <v>54</v>
      </c>
      <c r="U284" t="s">
        <v>0</v>
      </c>
      <c r="V284" t="s">
        <v>0</v>
      </c>
      <c r="W284" t="s">
        <v>0</v>
      </c>
      <c r="X284" t="s">
        <v>0</v>
      </c>
      <c r="Y284" t="s">
        <v>0</v>
      </c>
      <c r="Z284" t="s">
        <v>397</v>
      </c>
      <c r="AA284" t="s">
        <v>52</v>
      </c>
      <c r="AB284" t="s">
        <v>0</v>
      </c>
      <c r="AC284" t="s">
        <v>49</v>
      </c>
      <c r="AD284" t="s">
        <v>0</v>
      </c>
      <c r="AE284" t="s">
        <v>49</v>
      </c>
      <c r="AF284" t="s">
        <v>175</v>
      </c>
    </row>
    <row r="285" spans="1:33" x14ac:dyDescent="0.35">
      <c r="A285" t="s">
        <v>49</v>
      </c>
      <c r="B285" t="s">
        <v>920</v>
      </c>
      <c r="C285" t="s">
        <v>920</v>
      </c>
      <c r="D285" t="s">
        <v>3027</v>
      </c>
      <c r="E285" t="s">
        <v>3028</v>
      </c>
      <c r="F285" t="s">
        <v>3029</v>
      </c>
      <c r="G285" t="s">
        <v>1028</v>
      </c>
      <c r="H285" t="s">
        <v>43</v>
      </c>
      <c r="I285">
        <v>92614</v>
      </c>
      <c r="J285" t="s">
        <v>44</v>
      </c>
      <c r="K285" t="s">
        <v>3030</v>
      </c>
      <c r="L285" t="s">
        <v>1100</v>
      </c>
      <c r="M285" t="s">
        <v>3031</v>
      </c>
      <c r="N285" t="s">
        <v>3031</v>
      </c>
      <c r="O285" s="1">
        <v>44386.356111111112</v>
      </c>
      <c r="P285" t="s">
        <v>48</v>
      </c>
      <c r="Q285" t="s">
        <v>54</v>
      </c>
      <c r="R285" t="s">
        <v>54</v>
      </c>
      <c r="S285" t="s">
        <v>54</v>
      </c>
      <c r="U285" t="s">
        <v>0</v>
      </c>
      <c r="V285" t="s">
        <v>0</v>
      </c>
      <c r="W285" t="s">
        <v>0</v>
      </c>
      <c r="X285" t="s">
        <v>0</v>
      </c>
      <c r="Y285" t="s">
        <v>0</v>
      </c>
      <c r="Z285" t="s">
        <v>65</v>
      </c>
      <c r="AA285" t="s">
        <v>97</v>
      </c>
      <c r="AB285" t="s">
        <v>0</v>
      </c>
      <c r="AC285" t="s">
        <v>0</v>
      </c>
      <c r="AD285" t="s">
        <v>0</v>
      </c>
      <c r="AE285" t="s">
        <v>0</v>
      </c>
      <c r="AF285" t="s">
        <v>8</v>
      </c>
    </row>
    <row r="286" spans="1:33" x14ac:dyDescent="0.35">
      <c r="A286" t="s">
        <v>0</v>
      </c>
      <c r="B286" t="s">
        <v>3042</v>
      </c>
      <c r="C286" t="s">
        <v>3043</v>
      </c>
      <c r="D286" t="s">
        <v>3044</v>
      </c>
      <c r="E286" t="s">
        <v>3045</v>
      </c>
      <c r="F286" t="s">
        <v>3046</v>
      </c>
      <c r="G286" t="s">
        <v>3047</v>
      </c>
      <c r="H286" t="s">
        <v>43</v>
      </c>
      <c r="I286">
        <v>11581</v>
      </c>
      <c r="J286" t="s">
        <v>490</v>
      </c>
      <c r="K286">
        <v>3473856251</v>
      </c>
      <c r="L286" t="s">
        <v>467</v>
      </c>
      <c r="M286" t="s">
        <v>3048</v>
      </c>
      <c r="N286" t="s">
        <v>2074</v>
      </c>
      <c r="O286" s="1">
        <v>44487.387824074074</v>
      </c>
      <c r="P286" t="s">
        <v>48</v>
      </c>
      <c r="Q286" s="1">
        <v>44487.439965277779</v>
      </c>
      <c r="R286" s="1">
        <v>44487.440092592595</v>
      </c>
      <c r="S286">
        <v>1</v>
      </c>
      <c r="T286" t="s">
        <v>0</v>
      </c>
      <c r="U286" t="s">
        <v>49</v>
      </c>
      <c r="V286" t="s">
        <v>0</v>
      </c>
      <c r="W286" t="s">
        <v>0</v>
      </c>
      <c r="X286" t="s">
        <v>0</v>
      </c>
      <c r="Y286" t="s">
        <v>0</v>
      </c>
      <c r="Z286" t="s">
        <v>65</v>
      </c>
      <c r="AA286" t="s">
        <v>52</v>
      </c>
      <c r="AB286" t="s">
        <v>0</v>
      </c>
      <c r="AC286" t="s">
        <v>0</v>
      </c>
      <c r="AD286" t="s">
        <v>0</v>
      </c>
      <c r="AE286" t="s">
        <v>0</v>
      </c>
      <c r="AF286" t="s">
        <v>8</v>
      </c>
    </row>
    <row r="287" spans="1:33" x14ac:dyDescent="0.35">
      <c r="A287" t="s">
        <v>49</v>
      </c>
      <c r="B287" t="s">
        <v>3049</v>
      </c>
      <c r="C287" t="s">
        <v>3049</v>
      </c>
      <c r="D287" t="s">
        <v>3050</v>
      </c>
      <c r="E287" t="s">
        <v>3051</v>
      </c>
      <c r="F287" t="s">
        <v>3052</v>
      </c>
      <c r="G287" t="s">
        <v>3053</v>
      </c>
      <c r="H287" t="s">
        <v>43</v>
      </c>
      <c r="I287">
        <v>10598</v>
      </c>
      <c r="J287" t="s">
        <v>490</v>
      </c>
      <c r="K287">
        <v>6462600511</v>
      </c>
      <c r="L287" t="s">
        <v>82</v>
      </c>
      <c r="M287" t="s">
        <v>3054</v>
      </c>
      <c r="N287" t="s">
        <v>3055</v>
      </c>
      <c r="O287" s="1">
        <v>44384.898692129631</v>
      </c>
      <c r="P287" t="s">
        <v>48</v>
      </c>
      <c r="Q287" t="s">
        <v>54</v>
      </c>
      <c r="R287" t="s">
        <v>54</v>
      </c>
      <c r="S287" t="s">
        <v>54</v>
      </c>
      <c r="U287" t="s">
        <v>49</v>
      </c>
      <c r="V287" t="s">
        <v>49</v>
      </c>
      <c r="W287" t="s">
        <v>49</v>
      </c>
      <c r="X287" t="s">
        <v>49</v>
      </c>
      <c r="Y287" t="s">
        <v>50</v>
      </c>
      <c r="Z287" t="s">
        <v>51</v>
      </c>
      <c r="AA287" t="s">
        <v>97</v>
      </c>
      <c r="AB287" t="s">
        <v>0</v>
      </c>
      <c r="AC287" t="s">
        <v>0</v>
      </c>
      <c r="AD287" t="s">
        <v>49</v>
      </c>
      <c r="AE287" t="s">
        <v>0</v>
      </c>
      <c r="AF287" t="s">
        <v>8</v>
      </c>
    </row>
    <row r="288" spans="1:33" x14ac:dyDescent="0.35">
      <c r="A288" t="s">
        <v>0</v>
      </c>
      <c r="B288" t="s">
        <v>3056</v>
      </c>
      <c r="C288" t="s">
        <v>2840</v>
      </c>
      <c r="D288" t="s">
        <v>2841</v>
      </c>
      <c r="E288" t="s">
        <v>3057</v>
      </c>
      <c r="F288" t="s">
        <v>3058</v>
      </c>
      <c r="G288" t="s">
        <v>1172</v>
      </c>
      <c r="H288" t="s">
        <v>43</v>
      </c>
      <c r="I288">
        <v>91362</v>
      </c>
      <c r="J288" t="s">
        <v>44</v>
      </c>
      <c r="K288" t="s">
        <v>3059</v>
      </c>
      <c r="L288" t="s">
        <v>73</v>
      </c>
      <c r="M288" t="s">
        <v>3060</v>
      </c>
      <c r="N288" t="s">
        <v>3061</v>
      </c>
      <c r="O288" s="1">
        <v>44487.527916666666</v>
      </c>
      <c r="P288" t="s">
        <v>48</v>
      </c>
      <c r="Q288" s="1">
        <v>44487.527974537035</v>
      </c>
      <c r="R288" s="1">
        <v>44487.528668981482</v>
      </c>
      <c r="S288">
        <v>1</v>
      </c>
      <c r="T288" t="s">
        <v>49</v>
      </c>
      <c r="U288" t="s">
        <v>49</v>
      </c>
      <c r="V288" t="s">
        <v>49</v>
      </c>
      <c r="W288" t="s">
        <v>49</v>
      </c>
      <c r="X288" t="s">
        <v>49</v>
      </c>
      <c r="Y288" t="s">
        <v>0</v>
      </c>
      <c r="Z288" t="s">
        <v>138</v>
      </c>
      <c r="AA288" t="s">
        <v>705</v>
      </c>
      <c r="AB288" t="s">
        <v>0</v>
      </c>
      <c r="AC288" t="s">
        <v>0</v>
      </c>
      <c r="AD288" t="s">
        <v>0</v>
      </c>
      <c r="AE288" t="s">
        <v>0</v>
      </c>
      <c r="AF288" t="s">
        <v>8</v>
      </c>
      <c r="AG288" t="s">
        <v>88</v>
      </c>
    </row>
    <row r="289" spans="1:33" x14ac:dyDescent="0.35">
      <c r="A289" t="s">
        <v>49</v>
      </c>
      <c r="B289" t="s">
        <v>541</v>
      </c>
      <c r="C289" t="s">
        <v>541</v>
      </c>
      <c r="D289" t="s">
        <v>841</v>
      </c>
      <c r="E289" t="s">
        <v>3062</v>
      </c>
      <c r="F289" t="s">
        <v>3063</v>
      </c>
      <c r="G289" t="s">
        <v>901</v>
      </c>
      <c r="H289" t="s">
        <v>43</v>
      </c>
      <c r="I289">
        <v>80230</v>
      </c>
      <c r="J289" t="s">
        <v>105</v>
      </c>
      <c r="K289">
        <v>3035504115</v>
      </c>
      <c r="L289" t="s">
        <v>73</v>
      </c>
      <c r="M289" t="s">
        <v>3064</v>
      </c>
      <c r="N289" t="s">
        <v>3065</v>
      </c>
      <c r="O289" s="1">
        <v>44402.451365740744</v>
      </c>
      <c r="P289" t="s">
        <v>48</v>
      </c>
      <c r="Q289" t="s">
        <v>54</v>
      </c>
      <c r="R289" t="s">
        <v>54</v>
      </c>
      <c r="S289" t="s">
        <v>54</v>
      </c>
      <c r="U289" t="s">
        <v>0</v>
      </c>
      <c r="V289" t="s">
        <v>0</v>
      </c>
      <c r="W289" t="s">
        <v>0</v>
      </c>
      <c r="X289" t="s">
        <v>49</v>
      </c>
      <c r="Y289" t="s">
        <v>0</v>
      </c>
      <c r="Z289" t="s">
        <v>65</v>
      </c>
      <c r="AA289" t="s">
        <v>97</v>
      </c>
      <c r="AB289" t="s">
        <v>0</v>
      </c>
      <c r="AC289" t="s">
        <v>0</v>
      </c>
      <c r="AD289" t="s">
        <v>49</v>
      </c>
      <c r="AE289" t="s">
        <v>49</v>
      </c>
      <c r="AF289" t="s">
        <v>8</v>
      </c>
    </row>
    <row r="290" spans="1:33" x14ac:dyDescent="0.35">
      <c r="A290" t="s">
        <v>49</v>
      </c>
      <c r="B290" t="s">
        <v>3066</v>
      </c>
      <c r="C290" t="s">
        <v>3066</v>
      </c>
      <c r="D290" t="s">
        <v>3067</v>
      </c>
      <c r="E290" t="s">
        <v>3068</v>
      </c>
      <c r="F290" t="s">
        <v>3069</v>
      </c>
      <c r="G290" t="s">
        <v>3070</v>
      </c>
      <c r="H290" t="s">
        <v>1378</v>
      </c>
      <c r="I290" t="s">
        <v>3071</v>
      </c>
      <c r="J290" t="s">
        <v>45</v>
      </c>
      <c r="K290">
        <v>652330832</v>
      </c>
      <c r="L290" t="s">
        <v>45</v>
      </c>
      <c r="M290" t="s">
        <v>3072</v>
      </c>
      <c r="N290" t="s">
        <v>3073</v>
      </c>
      <c r="O290" s="1">
        <v>44455.575960648152</v>
      </c>
      <c r="P290" t="s">
        <v>48</v>
      </c>
      <c r="Q290" t="s">
        <v>54</v>
      </c>
      <c r="R290" t="s">
        <v>54</v>
      </c>
      <c r="S290" t="s">
        <v>54</v>
      </c>
      <c r="T290" t="s">
        <v>49</v>
      </c>
      <c r="U290" t="s">
        <v>49</v>
      </c>
      <c r="V290" t="s">
        <v>0</v>
      </c>
      <c r="W290" t="s">
        <v>49</v>
      </c>
      <c r="X290" t="s">
        <v>49</v>
      </c>
      <c r="Y290" t="s">
        <v>0</v>
      </c>
      <c r="Z290" t="s">
        <v>138</v>
      </c>
      <c r="AA290" t="s">
        <v>87</v>
      </c>
      <c r="AB290" t="s">
        <v>0</v>
      </c>
      <c r="AC290" t="s">
        <v>0</v>
      </c>
      <c r="AD290" t="s">
        <v>0</v>
      </c>
      <c r="AE290" t="s">
        <v>0</v>
      </c>
      <c r="AF290" t="s">
        <v>1381</v>
      </c>
      <c r="AG290" t="s">
        <v>121</v>
      </c>
    </row>
    <row r="291" spans="1:33" x14ac:dyDescent="0.35">
      <c r="A291" t="s">
        <v>49</v>
      </c>
      <c r="B291" t="s">
        <v>3085</v>
      </c>
      <c r="C291" t="s">
        <v>3085</v>
      </c>
      <c r="D291" t="s">
        <v>3086</v>
      </c>
      <c r="E291" t="s">
        <v>3087</v>
      </c>
      <c r="F291" t="s">
        <v>3088</v>
      </c>
      <c r="G291" t="s">
        <v>3089</v>
      </c>
      <c r="H291" t="s">
        <v>43</v>
      </c>
      <c r="I291">
        <v>91303</v>
      </c>
      <c r="J291" t="s">
        <v>44</v>
      </c>
      <c r="K291">
        <v>8184047537</v>
      </c>
      <c r="L291" t="s">
        <v>275</v>
      </c>
      <c r="M291" t="s">
        <v>3090</v>
      </c>
      <c r="N291" t="s">
        <v>363</v>
      </c>
      <c r="O291" s="1">
        <v>44403.479803240742</v>
      </c>
      <c r="P291" t="s">
        <v>48</v>
      </c>
      <c r="Q291" t="s">
        <v>54</v>
      </c>
      <c r="R291" t="s">
        <v>54</v>
      </c>
      <c r="S291" t="s">
        <v>54</v>
      </c>
      <c r="U291" t="s">
        <v>49</v>
      </c>
      <c r="V291" t="s">
        <v>49</v>
      </c>
      <c r="W291" t="s">
        <v>0</v>
      </c>
      <c r="X291" t="s">
        <v>49</v>
      </c>
      <c r="Y291" t="s">
        <v>50</v>
      </c>
      <c r="Z291" t="s">
        <v>51</v>
      </c>
      <c r="AA291" t="s">
        <v>97</v>
      </c>
      <c r="AB291" t="s">
        <v>0</v>
      </c>
      <c r="AC291" t="s">
        <v>0</v>
      </c>
      <c r="AD291" t="s">
        <v>49</v>
      </c>
      <c r="AE291" t="s">
        <v>0</v>
      </c>
      <c r="AF291" t="s">
        <v>8</v>
      </c>
    </row>
    <row r="292" spans="1:33" x14ac:dyDescent="0.35">
      <c r="A292" t="s">
        <v>0</v>
      </c>
      <c r="B292" t="s">
        <v>3091</v>
      </c>
      <c r="C292" t="s">
        <v>3092</v>
      </c>
      <c r="D292" t="s">
        <v>3093</v>
      </c>
      <c r="E292" t="s">
        <v>3094</v>
      </c>
      <c r="F292" t="s">
        <v>3095</v>
      </c>
      <c r="G292" t="s">
        <v>562</v>
      </c>
      <c r="H292" t="s">
        <v>44</v>
      </c>
      <c r="I292" t="s">
        <v>3096</v>
      </c>
      <c r="J292" t="s">
        <v>304</v>
      </c>
      <c r="K292">
        <v>6479818210</v>
      </c>
      <c r="L292" t="s">
        <v>275</v>
      </c>
      <c r="M292" t="s">
        <v>3097</v>
      </c>
      <c r="N292" t="s">
        <v>1198</v>
      </c>
      <c r="O292" s="1">
        <v>44315.390740740739</v>
      </c>
      <c r="P292" t="s">
        <v>48</v>
      </c>
      <c r="Q292" s="1">
        <v>44487.423425925925</v>
      </c>
      <c r="R292" s="1">
        <v>44487.499722222223</v>
      </c>
      <c r="S292">
        <v>110</v>
      </c>
      <c r="T292" t="s">
        <v>0</v>
      </c>
      <c r="U292" t="s">
        <v>0</v>
      </c>
      <c r="V292" t="s">
        <v>0</v>
      </c>
      <c r="W292" t="s">
        <v>0</v>
      </c>
      <c r="X292" t="s">
        <v>49</v>
      </c>
      <c r="Y292" t="s">
        <v>50</v>
      </c>
      <c r="Z292" t="s">
        <v>51</v>
      </c>
      <c r="AA292" t="s">
        <v>185</v>
      </c>
      <c r="AB292" t="s">
        <v>0</v>
      </c>
      <c r="AC292" t="s">
        <v>0</v>
      </c>
      <c r="AD292" t="s">
        <v>0</v>
      </c>
      <c r="AE292" t="s">
        <v>0</v>
      </c>
      <c r="AF292" t="s">
        <v>175</v>
      </c>
      <c r="AG292" t="s">
        <v>121</v>
      </c>
    </row>
    <row r="293" spans="1:33" x14ac:dyDescent="0.35">
      <c r="A293" t="s">
        <v>49</v>
      </c>
      <c r="B293" t="s">
        <v>3098</v>
      </c>
      <c r="C293" t="s">
        <v>3098</v>
      </c>
      <c r="D293" t="s">
        <v>3099</v>
      </c>
      <c r="E293" t="s">
        <v>3100</v>
      </c>
      <c r="F293" t="s">
        <v>3101</v>
      </c>
      <c r="G293" t="s">
        <v>3102</v>
      </c>
      <c r="H293" t="s">
        <v>43</v>
      </c>
      <c r="I293">
        <v>50112</v>
      </c>
      <c r="J293" t="s">
        <v>3103</v>
      </c>
      <c r="K293">
        <v>6412601200</v>
      </c>
      <c r="L293" t="s">
        <v>118</v>
      </c>
      <c r="M293" t="s">
        <v>3104</v>
      </c>
      <c r="N293" t="s">
        <v>3105</v>
      </c>
      <c r="O293" s="1">
        <v>44393.824618055558</v>
      </c>
      <c r="P293" t="s">
        <v>48</v>
      </c>
      <c r="Q293" t="s">
        <v>54</v>
      </c>
      <c r="R293" t="s">
        <v>54</v>
      </c>
      <c r="S293" t="s">
        <v>54</v>
      </c>
      <c r="U293" t="s">
        <v>49</v>
      </c>
      <c r="V293" t="s">
        <v>49</v>
      </c>
      <c r="W293" t="s">
        <v>49</v>
      </c>
      <c r="X293" t="s">
        <v>49</v>
      </c>
      <c r="Y293" t="s">
        <v>50</v>
      </c>
      <c r="Z293" t="s">
        <v>51</v>
      </c>
      <c r="AA293" t="s">
        <v>97</v>
      </c>
      <c r="AB293" t="s">
        <v>0</v>
      </c>
      <c r="AC293" t="s">
        <v>0</v>
      </c>
      <c r="AD293" t="s">
        <v>49</v>
      </c>
      <c r="AE293" t="s">
        <v>49</v>
      </c>
      <c r="AF293" t="s">
        <v>8</v>
      </c>
    </row>
    <row r="294" spans="1:33" x14ac:dyDescent="0.35">
      <c r="A294" t="s">
        <v>49</v>
      </c>
      <c r="B294" t="s">
        <v>1081</v>
      </c>
      <c r="C294" t="s">
        <v>1081</v>
      </c>
      <c r="D294" t="s">
        <v>3106</v>
      </c>
      <c r="E294" t="s">
        <v>3107</v>
      </c>
      <c r="F294" t="s">
        <v>3108</v>
      </c>
      <c r="G294" t="s">
        <v>1930</v>
      </c>
      <c r="H294" t="s">
        <v>44</v>
      </c>
      <c r="I294" t="s">
        <v>3109</v>
      </c>
      <c r="J294" t="s">
        <v>1965</v>
      </c>
      <c r="K294">
        <v>4039995730</v>
      </c>
      <c r="L294" t="s">
        <v>546</v>
      </c>
      <c r="M294" t="s">
        <v>3110</v>
      </c>
      <c r="N294" t="s">
        <v>173</v>
      </c>
      <c r="O294" s="1">
        <v>44455.487615740742</v>
      </c>
      <c r="P294" t="s">
        <v>48</v>
      </c>
      <c r="Q294" t="s">
        <v>54</v>
      </c>
      <c r="R294" t="s">
        <v>54</v>
      </c>
      <c r="S294" t="s">
        <v>54</v>
      </c>
      <c r="T294" t="s">
        <v>0</v>
      </c>
      <c r="U294" t="s">
        <v>0</v>
      </c>
      <c r="V294" t="s">
        <v>0</v>
      </c>
      <c r="W294" t="s">
        <v>0</v>
      </c>
      <c r="X294" t="s">
        <v>0</v>
      </c>
      <c r="Y294" t="s">
        <v>0</v>
      </c>
      <c r="Z294" t="s">
        <v>269</v>
      </c>
      <c r="AA294" t="s">
        <v>66</v>
      </c>
      <c r="AB294" t="s">
        <v>0</v>
      </c>
      <c r="AC294" t="s">
        <v>0</v>
      </c>
      <c r="AD294" t="s">
        <v>0</v>
      </c>
      <c r="AE294" t="s">
        <v>0</v>
      </c>
      <c r="AF294" t="s">
        <v>175</v>
      </c>
      <c r="AG294" t="s">
        <v>163</v>
      </c>
    </row>
    <row r="295" spans="1:33" x14ac:dyDescent="0.35">
      <c r="A295" t="s">
        <v>49</v>
      </c>
      <c r="B295" t="s">
        <v>3111</v>
      </c>
      <c r="C295" t="s">
        <v>3111</v>
      </c>
      <c r="D295" t="s">
        <v>3112</v>
      </c>
      <c r="E295" t="s">
        <v>3113</v>
      </c>
      <c r="F295" t="s">
        <v>3114</v>
      </c>
      <c r="G295" t="s">
        <v>1506</v>
      </c>
      <c r="H295" t="s">
        <v>43</v>
      </c>
      <c r="I295">
        <v>95521</v>
      </c>
      <c r="J295" t="s">
        <v>44</v>
      </c>
      <c r="K295">
        <v>7608094226</v>
      </c>
      <c r="L295" t="s">
        <v>45</v>
      </c>
      <c r="M295" t="s">
        <v>3115</v>
      </c>
      <c r="N295" t="s">
        <v>150</v>
      </c>
      <c r="O295" s="1">
        <v>44430.334710648145</v>
      </c>
      <c r="P295" t="s">
        <v>48</v>
      </c>
      <c r="Q295" t="s">
        <v>54</v>
      </c>
      <c r="R295" t="s">
        <v>54</v>
      </c>
      <c r="S295" t="s">
        <v>54</v>
      </c>
      <c r="T295" t="s">
        <v>49</v>
      </c>
      <c r="U295" t="s">
        <v>49</v>
      </c>
      <c r="V295" t="s">
        <v>0</v>
      </c>
      <c r="W295" t="s">
        <v>0</v>
      </c>
      <c r="X295" t="s">
        <v>49</v>
      </c>
      <c r="Y295" t="s">
        <v>85</v>
      </c>
      <c r="Z295" t="s">
        <v>138</v>
      </c>
      <c r="AA295" t="s">
        <v>87</v>
      </c>
      <c r="AB295" t="s">
        <v>0</v>
      </c>
      <c r="AC295" t="s">
        <v>0</v>
      </c>
      <c r="AD295" t="s">
        <v>49</v>
      </c>
      <c r="AE295" t="s">
        <v>49</v>
      </c>
      <c r="AF295" t="s">
        <v>8</v>
      </c>
      <c r="AG295" t="s">
        <v>53</v>
      </c>
    </row>
    <row r="296" spans="1:33" x14ac:dyDescent="0.35">
      <c r="A296" t="s">
        <v>0</v>
      </c>
      <c r="B296" t="s">
        <v>3116</v>
      </c>
      <c r="C296" t="s">
        <v>983</v>
      </c>
      <c r="D296" t="s">
        <v>3117</v>
      </c>
      <c r="E296" t="s">
        <v>3118</v>
      </c>
      <c r="F296" t="s">
        <v>3119</v>
      </c>
      <c r="G296" t="s">
        <v>482</v>
      </c>
      <c r="H296" t="s">
        <v>43</v>
      </c>
      <c r="I296">
        <v>89101</v>
      </c>
      <c r="J296" t="s">
        <v>483</v>
      </c>
      <c r="K296">
        <v>17028260877</v>
      </c>
      <c r="L296" t="s">
        <v>45</v>
      </c>
      <c r="M296" t="s">
        <v>3120</v>
      </c>
      <c r="N296" t="s">
        <v>3121</v>
      </c>
      <c r="O296" s="1">
        <v>44487.39502314815</v>
      </c>
      <c r="P296" t="s">
        <v>48</v>
      </c>
      <c r="Q296" s="1">
        <v>44487.408020833333</v>
      </c>
      <c r="R296" s="1">
        <v>44487.772118055553</v>
      </c>
      <c r="S296">
        <v>525</v>
      </c>
      <c r="T296" t="s">
        <v>49</v>
      </c>
      <c r="U296" t="s">
        <v>0</v>
      </c>
      <c r="V296" t="s">
        <v>0</v>
      </c>
      <c r="W296" t="s">
        <v>49</v>
      </c>
      <c r="X296" t="s">
        <v>49</v>
      </c>
      <c r="Y296" t="s">
        <v>0</v>
      </c>
      <c r="Z296" t="s">
        <v>65</v>
      </c>
      <c r="AA296" t="s">
        <v>52</v>
      </c>
      <c r="AB296" t="s">
        <v>0</v>
      </c>
      <c r="AC296" t="s">
        <v>0</v>
      </c>
      <c r="AD296" t="s">
        <v>0</v>
      </c>
      <c r="AE296" t="s">
        <v>0</v>
      </c>
      <c r="AF296" t="s">
        <v>8</v>
      </c>
    </row>
    <row r="297" spans="1:33" x14ac:dyDescent="0.35">
      <c r="A297" t="s">
        <v>49</v>
      </c>
      <c r="B297" t="s">
        <v>3122</v>
      </c>
      <c r="C297" t="s">
        <v>3122</v>
      </c>
      <c r="D297" t="s">
        <v>3123</v>
      </c>
      <c r="E297" t="s">
        <v>3124</v>
      </c>
      <c r="F297" t="s">
        <v>3125</v>
      </c>
      <c r="G297" t="s">
        <v>435</v>
      </c>
      <c r="H297" t="s">
        <v>43</v>
      </c>
      <c r="I297">
        <v>33141</v>
      </c>
      <c r="J297" t="s">
        <v>159</v>
      </c>
      <c r="K297">
        <v>3055923701</v>
      </c>
      <c r="L297" t="s">
        <v>118</v>
      </c>
      <c r="M297" t="s">
        <v>3126</v>
      </c>
      <c r="N297" t="s">
        <v>3127</v>
      </c>
      <c r="O297" s="1">
        <v>44402.436793981484</v>
      </c>
      <c r="P297" t="s">
        <v>48</v>
      </c>
      <c r="Q297" t="s">
        <v>54</v>
      </c>
      <c r="R297" t="s">
        <v>54</v>
      </c>
      <c r="S297" t="s">
        <v>54</v>
      </c>
      <c r="U297" t="s">
        <v>0</v>
      </c>
      <c r="V297" t="s">
        <v>0</v>
      </c>
      <c r="W297" t="s">
        <v>0</v>
      </c>
      <c r="X297" t="s">
        <v>0</v>
      </c>
      <c r="Y297" t="s">
        <v>50</v>
      </c>
      <c r="Z297" t="s">
        <v>364</v>
      </c>
      <c r="AA297" t="s">
        <v>108</v>
      </c>
      <c r="AB297" t="s">
        <v>0</v>
      </c>
      <c r="AC297" t="s">
        <v>0</v>
      </c>
      <c r="AD297" t="s">
        <v>0</v>
      </c>
      <c r="AE297" t="s">
        <v>0</v>
      </c>
      <c r="AF297" t="s">
        <v>8</v>
      </c>
    </row>
    <row r="298" spans="1:33" x14ac:dyDescent="0.35">
      <c r="A298" t="s">
        <v>49</v>
      </c>
      <c r="B298" t="s">
        <v>998</v>
      </c>
      <c r="C298" t="s">
        <v>998</v>
      </c>
      <c r="D298" t="s">
        <v>3128</v>
      </c>
      <c r="E298" t="s">
        <v>3129</v>
      </c>
      <c r="F298" t="s">
        <v>3130</v>
      </c>
      <c r="G298" t="s">
        <v>901</v>
      </c>
      <c r="H298" t="s">
        <v>43</v>
      </c>
      <c r="I298">
        <v>80016</v>
      </c>
      <c r="J298" t="s">
        <v>105</v>
      </c>
      <c r="K298">
        <v>7202072405</v>
      </c>
      <c r="L298" t="s">
        <v>3131</v>
      </c>
      <c r="M298" t="s">
        <v>3132</v>
      </c>
      <c r="N298" t="s">
        <v>1086</v>
      </c>
      <c r="O298" s="1">
        <v>44446.228750000002</v>
      </c>
      <c r="P298" t="s">
        <v>48</v>
      </c>
      <c r="Q298" t="s">
        <v>54</v>
      </c>
      <c r="R298" t="s">
        <v>54</v>
      </c>
      <c r="S298" t="s">
        <v>54</v>
      </c>
      <c r="T298" t="s">
        <v>0</v>
      </c>
      <c r="U298" t="s">
        <v>49</v>
      </c>
      <c r="V298" t="s">
        <v>49</v>
      </c>
      <c r="W298" t="s">
        <v>49</v>
      </c>
      <c r="X298" t="s">
        <v>49</v>
      </c>
      <c r="Y298" t="s">
        <v>85</v>
      </c>
      <c r="Z298" t="s">
        <v>86</v>
      </c>
      <c r="AA298" t="s">
        <v>87</v>
      </c>
      <c r="AB298" t="s">
        <v>0</v>
      </c>
      <c r="AC298" t="s">
        <v>0</v>
      </c>
      <c r="AD298" t="s">
        <v>0</v>
      </c>
      <c r="AE298" t="s">
        <v>49</v>
      </c>
      <c r="AF298" t="s">
        <v>8</v>
      </c>
      <c r="AG298" t="s">
        <v>88</v>
      </c>
    </row>
    <row r="299" spans="1:33" x14ac:dyDescent="0.35">
      <c r="A299" t="s">
        <v>49</v>
      </c>
      <c r="B299" t="s">
        <v>1114</v>
      </c>
      <c r="C299" t="s">
        <v>1114</v>
      </c>
      <c r="D299" t="s">
        <v>784</v>
      </c>
      <c r="E299" t="s">
        <v>3143</v>
      </c>
      <c r="F299" t="s">
        <v>3144</v>
      </c>
      <c r="G299" t="s">
        <v>3145</v>
      </c>
      <c r="H299" t="s">
        <v>43</v>
      </c>
      <c r="I299">
        <v>54020</v>
      </c>
      <c r="J299" t="s">
        <v>702</v>
      </c>
      <c r="K299">
        <v>6513147629</v>
      </c>
      <c r="L299" t="s">
        <v>247</v>
      </c>
      <c r="M299" t="s">
        <v>3146</v>
      </c>
      <c r="N299" t="s">
        <v>3147</v>
      </c>
      <c r="O299" s="1">
        <v>44363.60324074074</v>
      </c>
      <c r="P299" t="s">
        <v>48</v>
      </c>
      <c r="Q299" t="s">
        <v>54</v>
      </c>
      <c r="R299" t="s">
        <v>54</v>
      </c>
      <c r="S299" t="s">
        <v>54</v>
      </c>
      <c r="U299" t="s">
        <v>49</v>
      </c>
      <c r="V299" t="s">
        <v>49</v>
      </c>
      <c r="W299" t="s">
        <v>0</v>
      </c>
      <c r="X299" t="s">
        <v>49</v>
      </c>
      <c r="Y299" t="s">
        <v>50</v>
      </c>
      <c r="Z299" t="s">
        <v>51</v>
      </c>
      <c r="AA299" t="s">
        <v>185</v>
      </c>
      <c r="AB299" t="s">
        <v>0</v>
      </c>
      <c r="AC299" t="s">
        <v>49</v>
      </c>
      <c r="AD299" t="s">
        <v>49</v>
      </c>
      <c r="AE299" t="s">
        <v>0</v>
      </c>
      <c r="AF299" t="s">
        <v>8</v>
      </c>
    </row>
    <row r="300" spans="1:33" x14ac:dyDescent="0.35">
      <c r="A300" t="s">
        <v>49</v>
      </c>
      <c r="B300" t="s">
        <v>3149</v>
      </c>
      <c r="C300" t="s">
        <v>3149</v>
      </c>
      <c r="D300" t="s">
        <v>3150</v>
      </c>
      <c r="E300" t="s">
        <v>3151</v>
      </c>
      <c r="F300" t="s">
        <v>3152</v>
      </c>
      <c r="G300" t="s">
        <v>3153</v>
      </c>
      <c r="H300" t="s">
        <v>43</v>
      </c>
      <c r="I300">
        <v>91366</v>
      </c>
      <c r="J300" t="s">
        <v>44</v>
      </c>
      <c r="K300">
        <v>8185551212</v>
      </c>
      <c r="L300" t="s">
        <v>118</v>
      </c>
      <c r="M300" t="s">
        <v>3154</v>
      </c>
      <c r="N300" t="s">
        <v>768</v>
      </c>
      <c r="O300" s="1">
        <v>44485.257349537038</v>
      </c>
      <c r="P300" t="s">
        <v>48</v>
      </c>
      <c r="Q300" t="s">
        <v>54</v>
      </c>
      <c r="R300" t="s">
        <v>54</v>
      </c>
      <c r="S300" t="s">
        <v>54</v>
      </c>
      <c r="T300" t="s">
        <v>0</v>
      </c>
      <c r="U300" t="s">
        <v>49</v>
      </c>
      <c r="V300" t="s">
        <v>0</v>
      </c>
      <c r="W300" t="s">
        <v>0</v>
      </c>
      <c r="X300" t="s">
        <v>49</v>
      </c>
      <c r="Y300" t="s">
        <v>85</v>
      </c>
      <c r="Z300" t="s">
        <v>86</v>
      </c>
      <c r="AA300" t="s">
        <v>705</v>
      </c>
      <c r="AB300" t="s">
        <v>0</v>
      </c>
      <c r="AC300" t="s">
        <v>0</v>
      </c>
      <c r="AD300" t="s">
        <v>49</v>
      </c>
      <c r="AE300" t="s">
        <v>49</v>
      </c>
      <c r="AF300" t="s">
        <v>8</v>
      </c>
      <c r="AG300" t="s">
        <v>163</v>
      </c>
    </row>
    <row r="301" spans="1:33" x14ac:dyDescent="0.35">
      <c r="A301" t="s">
        <v>0</v>
      </c>
      <c r="B301" t="s">
        <v>3159</v>
      </c>
      <c r="C301" t="s">
        <v>2400</v>
      </c>
      <c r="D301" t="s">
        <v>3160</v>
      </c>
      <c r="E301" t="s">
        <v>3161</v>
      </c>
      <c r="F301" t="s">
        <v>3162</v>
      </c>
      <c r="G301" t="s">
        <v>3136</v>
      </c>
      <c r="H301" t="s">
        <v>43</v>
      </c>
      <c r="I301">
        <v>27513</v>
      </c>
      <c r="J301" t="s">
        <v>1957</v>
      </c>
      <c r="K301" t="s">
        <v>3163</v>
      </c>
      <c r="L301" t="s">
        <v>346</v>
      </c>
      <c r="M301" t="s">
        <v>3164</v>
      </c>
      <c r="N301" t="s">
        <v>3165</v>
      </c>
      <c r="O301" s="1">
        <v>44470.704282407409</v>
      </c>
      <c r="P301" t="s">
        <v>48</v>
      </c>
      <c r="Q301" s="1">
        <v>44487.426817129628</v>
      </c>
      <c r="R301" s="1">
        <v>44487.454814814817</v>
      </c>
      <c r="S301">
        <v>41</v>
      </c>
      <c r="T301" t="s">
        <v>49</v>
      </c>
      <c r="U301" t="s">
        <v>49</v>
      </c>
      <c r="V301" t="s">
        <v>49</v>
      </c>
      <c r="W301" t="s">
        <v>49</v>
      </c>
      <c r="X301" t="s">
        <v>49</v>
      </c>
      <c r="Y301" t="s">
        <v>50</v>
      </c>
      <c r="Z301" t="s">
        <v>51</v>
      </c>
      <c r="AA301" t="s">
        <v>97</v>
      </c>
      <c r="AB301" t="s">
        <v>0</v>
      </c>
      <c r="AC301" t="s">
        <v>49</v>
      </c>
      <c r="AD301" t="s">
        <v>49</v>
      </c>
      <c r="AE301" t="s">
        <v>0</v>
      </c>
      <c r="AF301" t="s">
        <v>8</v>
      </c>
      <c r="AG301" t="s">
        <v>121</v>
      </c>
    </row>
    <row r="302" spans="1:33" x14ac:dyDescent="0.35">
      <c r="A302" t="s">
        <v>0</v>
      </c>
      <c r="B302" t="s">
        <v>3166</v>
      </c>
      <c r="C302" t="s">
        <v>3167</v>
      </c>
      <c r="D302" t="s">
        <v>3168</v>
      </c>
      <c r="E302" t="s">
        <v>3169</v>
      </c>
      <c r="F302" t="s">
        <v>3170</v>
      </c>
      <c r="G302" t="s">
        <v>3171</v>
      </c>
      <c r="H302" t="s">
        <v>43</v>
      </c>
      <c r="I302">
        <v>773</v>
      </c>
      <c r="J302" t="s">
        <v>1124</v>
      </c>
      <c r="K302" t="s">
        <v>3172</v>
      </c>
      <c r="L302" t="s">
        <v>148</v>
      </c>
      <c r="M302" t="s">
        <v>3173</v>
      </c>
      <c r="N302" t="s">
        <v>3174</v>
      </c>
      <c r="O302" s="1">
        <v>44402.986863425926</v>
      </c>
      <c r="P302" t="s">
        <v>48</v>
      </c>
      <c r="Q302" s="1">
        <v>44487.420127314814</v>
      </c>
      <c r="R302" s="1">
        <v>44487.643194444441</v>
      </c>
      <c r="S302">
        <v>322</v>
      </c>
      <c r="T302" t="s">
        <v>49</v>
      </c>
      <c r="U302" t="s">
        <v>49</v>
      </c>
      <c r="V302" t="s">
        <v>0</v>
      </c>
      <c r="W302" t="s">
        <v>49</v>
      </c>
      <c r="X302" t="s">
        <v>49</v>
      </c>
      <c r="Y302" t="s">
        <v>50</v>
      </c>
      <c r="Z302" t="s">
        <v>51</v>
      </c>
      <c r="AA302" t="s">
        <v>97</v>
      </c>
      <c r="AB302" t="s">
        <v>0</v>
      </c>
      <c r="AC302" t="s">
        <v>0</v>
      </c>
      <c r="AD302" t="s">
        <v>0</v>
      </c>
      <c r="AE302" t="s">
        <v>0</v>
      </c>
      <c r="AF302" t="s">
        <v>8</v>
      </c>
    </row>
    <row r="303" spans="1:33" x14ac:dyDescent="0.35">
      <c r="A303" t="s">
        <v>49</v>
      </c>
      <c r="B303" t="s">
        <v>3179</v>
      </c>
      <c r="C303" t="s">
        <v>3179</v>
      </c>
      <c r="D303" t="s">
        <v>3180</v>
      </c>
      <c r="E303" t="s">
        <v>3181</v>
      </c>
      <c r="F303" t="s">
        <v>3182</v>
      </c>
      <c r="G303" t="s">
        <v>1465</v>
      </c>
      <c r="H303" t="s">
        <v>43</v>
      </c>
      <c r="I303">
        <v>98121</v>
      </c>
      <c r="J303" t="s">
        <v>386</v>
      </c>
      <c r="K303" t="s">
        <v>3183</v>
      </c>
      <c r="L303" t="s">
        <v>346</v>
      </c>
      <c r="M303" t="s">
        <v>3184</v>
      </c>
      <c r="N303" t="s">
        <v>3185</v>
      </c>
      <c r="O303" s="1">
        <v>44371.599178240744</v>
      </c>
      <c r="P303" t="s">
        <v>48</v>
      </c>
      <c r="Q303" t="s">
        <v>54</v>
      </c>
      <c r="R303" t="s">
        <v>54</v>
      </c>
      <c r="S303" t="s">
        <v>54</v>
      </c>
      <c r="U303" t="s">
        <v>49</v>
      </c>
      <c r="V303" t="s">
        <v>49</v>
      </c>
      <c r="W303" t="s">
        <v>0</v>
      </c>
      <c r="X303" t="s">
        <v>49</v>
      </c>
      <c r="Y303" t="s">
        <v>0</v>
      </c>
      <c r="Z303" t="s">
        <v>51</v>
      </c>
      <c r="AA303" t="s">
        <v>66</v>
      </c>
      <c r="AB303" t="s">
        <v>0</v>
      </c>
      <c r="AC303" t="s">
        <v>0</v>
      </c>
      <c r="AD303" t="s">
        <v>49</v>
      </c>
      <c r="AE303" t="s">
        <v>0</v>
      </c>
      <c r="AF303" t="s">
        <v>8</v>
      </c>
    </row>
    <row r="304" spans="1:33" x14ac:dyDescent="0.35">
      <c r="A304" t="s">
        <v>49</v>
      </c>
      <c r="B304" t="s">
        <v>3186</v>
      </c>
      <c r="C304" t="s">
        <v>3186</v>
      </c>
      <c r="D304" t="s">
        <v>3187</v>
      </c>
      <c r="E304" t="s">
        <v>3188</v>
      </c>
      <c r="F304" t="s">
        <v>3189</v>
      </c>
      <c r="G304" t="s">
        <v>3190</v>
      </c>
      <c r="H304" t="s">
        <v>105</v>
      </c>
      <c r="I304">
        <v>50001</v>
      </c>
      <c r="J304" t="s">
        <v>256</v>
      </c>
      <c r="K304">
        <v>3008421756</v>
      </c>
      <c r="L304" t="s">
        <v>148</v>
      </c>
      <c r="M304" t="s">
        <v>3191</v>
      </c>
      <c r="N304" t="s">
        <v>3192</v>
      </c>
      <c r="O304" s="1">
        <v>44401.970960648148</v>
      </c>
      <c r="P304" t="s">
        <v>48</v>
      </c>
      <c r="Q304" t="s">
        <v>54</v>
      </c>
      <c r="R304" t="s">
        <v>54</v>
      </c>
      <c r="S304" t="s">
        <v>54</v>
      </c>
      <c r="T304" t="s">
        <v>49</v>
      </c>
      <c r="U304" t="s">
        <v>49</v>
      </c>
      <c r="V304" t="s">
        <v>0</v>
      </c>
      <c r="W304" t="s">
        <v>0</v>
      </c>
      <c r="X304" t="s">
        <v>0</v>
      </c>
      <c r="Y304" t="s">
        <v>0</v>
      </c>
      <c r="Z304" t="s">
        <v>269</v>
      </c>
      <c r="AA304" t="s">
        <v>97</v>
      </c>
      <c r="AB304" t="s">
        <v>0</v>
      </c>
      <c r="AC304" t="s">
        <v>0</v>
      </c>
      <c r="AD304" t="s">
        <v>49</v>
      </c>
      <c r="AE304" t="s">
        <v>0</v>
      </c>
      <c r="AF304" t="s">
        <v>259</v>
      </c>
      <c r="AG304" t="s">
        <v>53</v>
      </c>
    </row>
    <row r="305" spans="1:33" x14ac:dyDescent="0.35">
      <c r="A305" t="s">
        <v>0</v>
      </c>
      <c r="B305" t="s">
        <v>3204</v>
      </c>
      <c r="C305" t="s">
        <v>1545</v>
      </c>
      <c r="D305" t="s">
        <v>3205</v>
      </c>
      <c r="E305" t="s">
        <v>3206</v>
      </c>
      <c r="F305" t="s">
        <v>3207</v>
      </c>
      <c r="G305" t="s">
        <v>426</v>
      </c>
      <c r="H305" t="s">
        <v>43</v>
      </c>
      <c r="I305">
        <v>91355</v>
      </c>
      <c r="J305" t="s">
        <v>44</v>
      </c>
      <c r="K305">
        <v>4242720907</v>
      </c>
      <c r="L305" t="s">
        <v>45</v>
      </c>
      <c r="M305" t="s">
        <v>3208</v>
      </c>
      <c r="N305" t="s">
        <v>3209</v>
      </c>
      <c r="O305" s="1">
        <v>44486.017060185186</v>
      </c>
      <c r="P305" t="s">
        <v>48</v>
      </c>
      <c r="Q305" s="1">
        <v>44487.431192129632</v>
      </c>
      <c r="R305" s="1">
        <v>44487.451863425929</v>
      </c>
      <c r="S305">
        <v>30</v>
      </c>
      <c r="T305" t="s">
        <v>49</v>
      </c>
      <c r="U305" t="s">
        <v>49</v>
      </c>
      <c r="V305" t="s">
        <v>0</v>
      </c>
      <c r="W305" t="s">
        <v>0</v>
      </c>
      <c r="X305" t="s">
        <v>49</v>
      </c>
      <c r="Y305" t="s">
        <v>50</v>
      </c>
      <c r="Z305" t="s">
        <v>65</v>
      </c>
      <c r="AA305" t="s">
        <v>52</v>
      </c>
      <c r="AB305" t="s">
        <v>0</v>
      </c>
      <c r="AC305" t="s">
        <v>0</v>
      </c>
      <c r="AD305" t="s">
        <v>49</v>
      </c>
      <c r="AE305" t="s">
        <v>0</v>
      </c>
      <c r="AF305" t="s">
        <v>8</v>
      </c>
      <c r="AG305" t="s">
        <v>88</v>
      </c>
    </row>
    <row r="306" spans="1:33" x14ac:dyDescent="0.35">
      <c r="A306" t="s">
        <v>0</v>
      </c>
      <c r="B306" t="s">
        <v>3216</v>
      </c>
      <c r="C306" t="s">
        <v>3217</v>
      </c>
      <c r="D306" t="s">
        <v>3218</v>
      </c>
      <c r="E306" t="s">
        <v>3219</v>
      </c>
      <c r="F306" t="s">
        <v>3220</v>
      </c>
      <c r="G306" t="s">
        <v>1227</v>
      </c>
      <c r="H306" t="s">
        <v>43</v>
      </c>
      <c r="I306">
        <v>78208</v>
      </c>
      <c r="J306" t="s">
        <v>72</v>
      </c>
      <c r="K306">
        <v>2108527027</v>
      </c>
      <c r="L306" t="s">
        <v>546</v>
      </c>
      <c r="M306" t="s">
        <v>3221</v>
      </c>
      <c r="N306" t="s">
        <v>1427</v>
      </c>
      <c r="O306" s="1">
        <v>44487.20894675926</v>
      </c>
      <c r="P306" t="s">
        <v>48</v>
      </c>
      <c r="Q306" s="1">
        <v>44487.404930555553</v>
      </c>
      <c r="R306" s="1">
        <v>44487.405300925922</v>
      </c>
      <c r="S306">
        <v>1</v>
      </c>
      <c r="T306" t="s">
        <v>0</v>
      </c>
      <c r="U306" t="s">
        <v>0</v>
      </c>
      <c r="V306" t="s">
        <v>0</v>
      </c>
      <c r="W306" t="s">
        <v>49</v>
      </c>
      <c r="X306" t="s">
        <v>0</v>
      </c>
      <c r="Y306" t="s">
        <v>0</v>
      </c>
      <c r="Z306" t="s">
        <v>86</v>
      </c>
      <c r="AA306" t="s">
        <v>87</v>
      </c>
      <c r="AB306" t="s">
        <v>0</v>
      </c>
      <c r="AC306" t="s">
        <v>0</v>
      </c>
      <c r="AD306" t="s">
        <v>49</v>
      </c>
      <c r="AE306" t="s">
        <v>0</v>
      </c>
      <c r="AF306" t="s">
        <v>8</v>
      </c>
    </row>
    <row r="307" spans="1:33" x14ac:dyDescent="0.35">
      <c r="A307" t="s">
        <v>49</v>
      </c>
      <c r="B307" t="s">
        <v>3233</v>
      </c>
      <c r="C307" t="s">
        <v>3233</v>
      </c>
      <c r="D307" t="s">
        <v>3234</v>
      </c>
      <c r="E307" t="s">
        <v>3235</v>
      </c>
      <c r="F307" t="s">
        <v>3236</v>
      </c>
      <c r="G307" t="s">
        <v>980</v>
      </c>
      <c r="H307" t="s">
        <v>43</v>
      </c>
      <c r="I307">
        <v>85259</v>
      </c>
      <c r="J307" t="s">
        <v>135</v>
      </c>
      <c r="K307" t="s">
        <v>3237</v>
      </c>
      <c r="L307" t="s">
        <v>546</v>
      </c>
      <c r="M307" t="s">
        <v>1416</v>
      </c>
      <c r="N307" t="s">
        <v>3238</v>
      </c>
      <c r="O307" s="1">
        <v>44399.551724537036</v>
      </c>
      <c r="P307" t="s">
        <v>48</v>
      </c>
      <c r="Q307" t="s">
        <v>54</v>
      </c>
      <c r="R307" t="s">
        <v>54</v>
      </c>
      <c r="S307" t="s">
        <v>54</v>
      </c>
      <c r="U307" t="s">
        <v>49</v>
      </c>
      <c r="V307" t="s">
        <v>0</v>
      </c>
      <c r="W307" t="s">
        <v>0</v>
      </c>
      <c r="X307" t="s">
        <v>0</v>
      </c>
      <c r="Y307" t="s">
        <v>50</v>
      </c>
      <c r="Z307" t="s">
        <v>51</v>
      </c>
      <c r="AA307" t="s">
        <v>185</v>
      </c>
      <c r="AB307" t="s">
        <v>0</v>
      </c>
      <c r="AC307" t="s">
        <v>0</v>
      </c>
      <c r="AD307" t="s">
        <v>49</v>
      </c>
      <c r="AE307" t="s">
        <v>0</v>
      </c>
      <c r="AF307" t="s">
        <v>8</v>
      </c>
    </row>
    <row r="308" spans="1:33" x14ac:dyDescent="0.35">
      <c r="A308" t="s">
        <v>49</v>
      </c>
      <c r="B308" t="s">
        <v>1205</v>
      </c>
      <c r="C308" t="s">
        <v>1205</v>
      </c>
      <c r="D308" t="s">
        <v>2443</v>
      </c>
      <c r="E308" t="s">
        <v>3239</v>
      </c>
      <c r="F308" t="s">
        <v>3240</v>
      </c>
      <c r="G308" t="s">
        <v>1329</v>
      </c>
      <c r="H308" t="s">
        <v>43</v>
      </c>
      <c r="I308">
        <v>93033</v>
      </c>
      <c r="J308" t="s">
        <v>44</v>
      </c>
      <c r="K308">
        <v>8058960721</v>
      </c>
      <c r="L308" t="s">
        <v>45</v>
      </c>
      <c r="M308" t="s">
        <v>3241</v>
      </c>
      <c r="N308" t="s">
        <v>137</v>
      </c>
      <c r="O308" s="1">
        <v>44371.454328703701</v>
      </c>
      <c r="P308" t="s">
        <v>48</v>
      </c>
      <c r="Q308" t="s">
        <v>54</v>
      </c>
      <c r="R308" t="s">
        <v>54</v>
      </c>
      <c r="S308" t="s">
        <v>54</v>
      </c>
      <c r="U308" t="s">
        <v>49</v>
      </c>
      <c r="V308" t="s">
        <v>49</v>
      </c>
      <c r="W308" t="s">
        <v>49</v>
      </c>
      <c r="X308" t="s">
        <v>49</v>
      </c>
      <c r="Y308" t="s">
        <v>0</v>
      </c>
      <c r="Z308" t="s">
        <v>65</v>
      </c>
      <c r="AA308" t="s">
        <v>52</v>
      </c>
      <c r="AB308" t="s">
        <v>0</v>
      </c>
      <c r="AC308" t="s">
        <v>0</v>
      </c>
      <c r="AD308" t="s">
        <v>49</v>
      </c>
      <c r="AE308" t="s">
        <v>49</v>
      </c>
      <c r="AF308" t="s">
        <v>8</v>
      </c>
    </row>
    <row r="309" spans="1:33" x14ac:dyDescent="0.35">
      <c r="A309" t="s">
        <v>49</v>
      </c>
      <c r="B309" t="s">
        <v>3242</v>
      </c>
      <c r="C309" t="s">
        <v>3242</v>
      </c>
      <c r="D309" t="s">
        <v>3243</v>
      </c>
      <c r="E309" t="s">
        <v>3244</v>
      </c>
      <c r="F309" t="s">
        <v>3245</v>
      </c>
      <c r="G309" t="s">
        <v>3246</v>
      </c>
      <c r="H309" t="s">
        <v>45</v>
      </c>
      <c r="I309">
        <v>73071</v>
      </c>
      <c r="J309" t="s">
        <v>45</v>
      </c>
      <c r="K309">
        <v>4055121682</v>
      </c>
      <c r="L309" t="s">
        <v>336</v>
      </c>
      <c r="M309" t="s">
        <v>3247</v>
      </c>
      <c r="N309" t="s">
        <v>3248</v>
      </c>
      <c r="O309" s="1">
        <v>44376.802060185182</v>
      </c>
      <c r="P309" t="s">
        <v>48</v>
      </c>
      <c r="Q309" t="s">
        <v>54</v>
      </c>
      <c r="R309" t="s">
        <v>54</v>
      </c>
      <c r="S309" t="s">
        <v>54</v>
      </c>
      <c r="U309" t="s">
        <v>49</v>
      </c>
      <c r="V309" t="s">
        <v>0</v>
      </c>
      <c r="W309" t="s">
        <v>0</v>
      </c>
      <c r="X309" t="s">
        <v>49</v>
      </c>
      <c r="Y309" t="s">
        <v>50</v>
      </c>
      <c r="Z309" t="s">
        <v>51</v>
      </c>
      <c r="AA309" t="s">
        <v>97</v>
      </c>
      <c r="AB309" t="s">
        <v>0</v>
      </c>
      <c r="AC309" t="s">
        <v>0</v>
      </c>
      <c r="AD309" t="s">
        <v>49</v>
      </c>
      <c r="AE309" t="s">
        <v>0</v>
      </c>
      <c r="AG309" t="s">
        <v>307</v>
      </c>
    </row>
    <row r="310" spans="1:33" x14ac:dyDescent="0.35">
      <c r="A310" t="s">
        <v>49</v>
      </c>
      <c r="B310" t="s">
        <v>3249</v>
      </c>
      <c r="C310" t="s">
        <v>3249</v>
      </c>
      <c r="D310" t="s">
        <v>3250</v>
      </c>
      <c r="E310" t="s">
        <v>3251</v>
      </c>
      <c r="F310" t="s">
        <v>3252</v>
      </c>
      <c r="G310" t="s">
        <v>3253</v>
      </c>
      <c r="H310" t="s">
        <v>3254</v>
      </c>
      <c r="I310">
        <v>6820</v>
      </c>
      <c r="J310" t="s">
        <v>45</v>
      </c>
      <c r="K310">
        <v>238325790</v>
      </c>
      <c r="L310" t="s">
        <v>232</v>
      </c>
      <c r="M310" t="s">
        <v>3255</v>
      </c>
      <c r="N310" t="s">
        <v>3256</v>
      </c>
      <c r="O310" s="1">
        <v>44401.970960648148</v>
      </c>
      <c r="P310" t="s">
        <v>48</v>
      </c>
      <c r="Q310" t="s">
        <v>54</v>
      </c>
      <c r="R310" t="s">
        <v>54</v>
      </c>
      <c r="S310" t="s">
        <v>54</v>
      </c>
      <c r="U310" t="s">
        <v>0</v>
      </c>
      <c r="V310" t="s">
        <v>0</v>
      </c>
      <c r="W310" t="s">
        <v>0</v>
      </c>
      <c r="X310" t="s">
        <v>0</v>
      </c>
      <c r="Y310" t="s">
        <v>50</v>
      </c>
      <c r="Z310" t="s">
        <v>397</v>
      </c>
      <c r="AA310" t="s">
        <v>185</v>
      </c>
      <c r="AB310" t="s">
        <v>0</v>
      </c>
      <c r="AC310" t="s">
        <v>0</v>
      </c>
      <c r="AD310" t="s">
        <v>49</v>
      </c>
      <c r="AE310" t="s">
        <v>49</v>
      </c>
      <c r="AF310" t="s">
        <v>3257</v>
      </c>
    </row>
    <row r="311" spans="1:33" x14ac:dyDescent="0.35">
      <c r="A311" t="s">
        <v>49</v>
      </c>
      <c r="B311" t="s">
        <v>3263</v>
      </c>
      <c r="C311" t="s">
        <v>3263</v>
      </c>
      <c r="D311" t="s">
        <v>3264</v>
      </c>
      <c r="E311" t="s">
        <v>3265</v>
      </c>
      <c r="F311" t="s">
        <v>3266</v>
      </c>
      <c r="G311" t="s">
        <v>3267</v>
      </c>
      <c r="H311" t="s">
        <v>43</v>
      </c>
      <c r="I311">
        <v>44121</v>
      </c>
      <c r="J311" t="s">
        <v>181</v>
      </c>
      <c r="K311">
        <v>2165138068</v>
      </c>
      <c r="L311" t="s">
        <v>232</v>
      </c>
      <c r="M311" t="s">
        <v>3268</v>
      </c>
      <c r="N311" t="s">
        <v>3269</v>
      </c>
      <c r="O311" s="1">
        <v>44430.382476851853</v>
      </c>
      <c r="P311" t="s">
        <v>48</v>
      </c>
      <c r="Q311" t="s">
        <v>54</v>
      </c>
      <c r="R311" t="s">
        <v>54</v>
      </c>
      <c r="S311" t="s">
        <v>54</v>
      </c>
      <c r="T311" t="s">
        <v>49</v>
      </c>
      <c r="U311" t="s">
        <v>49</v>
      </c>
      <c r="V311" t="s">
        <v>49</v>
      </c>
      <c r="W311" t="s">
        <v>49</v>
      </c>
      <c r="X311" t="s">
        <v>49</v>
      </c>
      <c r="Y311" t="s">
        <v>50</v>
      </c>
      <c r="Z311" t="s">
        <v>51</v>
      </c>
      <c r="AA311" t="s">
        <v>52</v>
      </c>
      <c r="AB311" t="s">
        <v>0</v>
      </c>
      <c r="AC311" t="s">
        <v>0</v>
      </c>
      <c r="AD311" t="s">
        <v>49</v>
      </c>
      <c r="AE311" t="s">
        <v>0</v>
      </c>
      <c r="AF311" t="s">
        <v>8</v>
      </c>
      <c r="AG311" t="s">
        <v>139</v>
      </c>
    </row>
    <row r="312" spans="1:33" x14ac:dyDescent="0.35">
      <c r="A312" t="s">
        <v>49</v>
      </c>
      <c r="B312" t="s">
        <v>1061</v>
      </c>
      <c r="C312" t="s">
        <v>1061</v>
      </c>
      <c r="D312" t="s">
        <v>3282</v>
      </c>
      <c r="E312" t="s">
        <v>3283</v>
      </c>
      <c r="F312" t="s">
        <v>3284</v>
      </c>
      <c r="G312" t="s">
        <v>3285</v>
      </c>
      <c r="H312" t="s">
        <v>43</v>
      </c>
      <c r="I312">
        <v>89402</v>
      </c>
      <c r="J312" t="s">
        <v>483</v>
      </c>
      <c r="K312" t="s">
        <v>3286</v>
      </c>
      <c r="L312" t="s">
        <v>275</v>
      </c>
      <c r="M312" t="s">
        <v>3287</v>
      </c>
      <c r="N312" t="s">
        <v>469</v>
      </c>
      <c r="O312" s="1">
        <v>44482.644490740742</v>
      </c>
      <c r="P312" t="s">
        <v>48</v>
      </c>
      <c r="Q312" t="s">
        <v>54</v>
      </c>
      <c r="R312" t="s">
        <v>54</v>
      </c>
      <c r="S312" t="s">
        <v>54</v>
      </c>
      <c r="T312" t="s">
        <v>0</v>
      </c>
      <c r="U312" t="s">
        <v>49</v>
      </c>
      <c r="V312" t="s">
        <v>49</v>
      </c>
      <c r="W312" t="s">
        <v>0</v>
      </c>
      <c r="X312" t="s">
        <v>49</v>
      </c>
      <c r="Y312" t="s">
        <v>50</v>
      </c>
      <c r="Z312" t="s">
        <v>65</v>
      </c>
      <c r="AA312" t="s">
        <v>108</v>
      </c>
      <c r="AB312" t="s">
        <v>0</v>
      </c>
      <c r="AC312" t="s">
        <v>0</v>
      </c>
      <c r="AD312" t="s">
        <v>0</v>
      </c>
      <c r="AE312" t="s">
        <v>0</v>
      </c>
      <c r="AF312" t="s">
        <v>8</v>
      </c>
      <c r="AG312" t="s">
        <v>53</v>
      </c>
    </row>
    <row r="313" spans="1:33" x14ac:dyDescent="0.35">
      <c r="A313" t="s">
        <v>49</v>
      </c>
      <c r="B313" t="s">
        <v>1984</v>
      </c>
      <c r="C313" t="s">
        <v>1984</v>
      </c>
      <c r="D313" t="s">
        <v>188</v>
      </c>
      <c r="E313" t="s">
        <v>3288</v>
      </c>
      <c r="F313" t="s">
        <v>2285</v>
      </c>
      <c r="G313" t="s">
        <v>2286</v>
      </c>
      <c r="H313" t="s">
        <v>43</v>
      </c>
      <c r="I313">
        <v>91605</v>
      </c>
      <c r="J313" t="s">
        <v>44</v>
      </c>
      <c r="K313">
        <v>4153427966</v>
      </c>
      <c r="L313" t="s">
        <v>118</v>
      </c>
      <c r="M313" t="s">
        <v>2287</v>
      </c>
      <c r="N313" t="s">
        <v>2288</v>
      </c>
      <c r="O313" s="1">
        <v>44344.444571759261</v>
      </c>
      <c r="P313" t="s">
        <v>48</v>
      </c>
      <c r="Q313" t="s">
        <v>54</v>
      </c>
      <c r="R313" t="s">
        <v>54</v>
      </c>
      <c r="S313" t="s">
        <v>54</v>
      </c>
      <c r="U313" t="s">
        <v>49</v>
      </c>
      <c r="V313" t="s">
        <v>0</v>
      </c>
      <c r="W313" t="s">
        <v>0</v>
      </c>
      <c r="X313" t="s">
        <v>49</v>
      </c>
      <c r="Y313" t="s">
        <v>50</v>
      </c>
      <c r="Z313" t="s">
        <v>51</v>
      </c>
      <c r="AA313" t="s">
        <v>97</v>
      </c>
      <c r="AB313" t="s">
        <v>0</v>
      </c>
      <c r="AC313" t="s">
        <v>0</v>
      </c>
      <c r="AD313" t="s">
        <v>49</v>
      </c>
      <c r="AE313" t="s">
        <v>49</v>
      </c>
      <c r="AF313" t="s">
        <v>8</v>
      </c>
    </row>
    <row r="314" spans="1:33" x14ac:dyDescent="0.35">
      <c r="A314" t="s">
        <v>49</v>
      </c>
      <c r="B314" t="s">
        <v>3289</v>
      </c>
      <c r="C314" t="s">
        <v>3289</v>
      </c>
      <c r="D314" t="s">
        <v>2203</v>
      </c>
      <c r="E314" t="s">
        <v>3290</v>
      </c>
      <c r="F314" t="s">
        <v>3291</v>
      </c>
      <c r="G314" t="s">
        <v>3292</v>
      </c>
      <c r="H314" t="s">
        <v>1124</v>
      </c>
      <c r="I314">
        <v>782</v>
      </c>
      <c r="J314" t="s">
        <v>45</v>
      </c>
      <c r="K314">
        <v>7876178767</v>
      </c>
      <c r="L314" t="s">
        <v>118</v>
      </c>
      <c r="M314" t="s">
        <v>3293</v>
      </c>
      <c r="N314" t="s">
        <v>3294</v>
      </c>
      <c r="O314" s="1">
        <v>44401.970960648148</v>
      </c>
      <c r="P314" t="s">
        <v>48</v>
      </c>
      <c r="Q314" t="s">
        <v>54</v>
      </c>
      <c r="R314" t="s">
        <v>54</v>
      </c>
      <c r="S314" t="s">
        <v>54</v>
      </c>
      <c r="T314" t="s">
        <v>0</v>
      </c>
      <c r="U314" t="s">
        <v>0</v>
      </c>
      <c r="V314" t="s">
        <v>0</v>
      </c>
      <c r="W314" t="s">
        <v>0</v>
      </c>
      <c r="X314" t="s">
        <v>0</v>
      </c>
      <c r="Y314" t="s">
        <v>0</v>
      </c>
      <c r="Z314" t="s">
        <v>704</v>
      </c>
      <c r="AA314" t="s">
        <v>494</v>
      </c>
      <c r="AB314" t="s">
        <v>0</v>
      </c>
      <c r="AC314" t="s">
        <v>0</v>
      </c>
      <c r="AD314" t="s">
        <v>0</v>
      </c>
      <c r="AE314" t="s">
        <v>0</v>
      </c>
      <c r="AF314" t="s">
        <v>2559</v>
      </c>
      <c r="AG314" t="s">
        <v>121</v>
      </c>
    </row>
    <row r="315" spans="1:33" x14ac:dyDescent="0.35">
      <c r="A315" t="s">
        <v>49</v>
      </c>
      <c r="B315" t="s">
        <v>3295</v>
      </c>
      <c r="C315" t="s">
        <v>3295</v>
      </c>
      <c r="D315" t="s">
        <v>3296</v>
      </c>
      <c r="E315" t="s">
        <v>3297</v>
      </c>
      <c r="F315" t="s">
        <v>3298</v>
      </c>
      <c r="G315" t="s">
        <v>3299</v>
      </c>
      <c r="H315" t="s">
        <v>43</v>
      </c>
      <c r="I315">
        <v>90292</v>
      </c>
      <c r="J315" t="s">
        <v>44</v>
      </c>
      <c r="K315">
        <v>4356029433</v>
      </c>
      <c r="L315" t="s">
        <v>45</v>
      </c>
      <c r="M315" t="s">
        <v>3300</v>
      </c>
      <c r="N315" t="s">
        <v>268</v>
      </c>
      <c r="O315" s="1">
        <v>44403.407118055555</v>
      </c>
      <c r="P315" t="s">
        <v>48</v>
      </c>
      <c r="Q315" t="s">
        <v>54</v>
      </c>
      <c r="R315" t="s">
        <v>54</v>
      </c>
      <c r="S315" t="s">
        <v>54</v>
      </c>
      <c r="U315" t="s">
        <v>49</v>
      </c>
      <c r="V315" t="s">
        <v>0</v>
      </c>
      <c r="W315" t="s">
        <v>49</v>
      </c>
      <c r="X315" t="s">
        <v>49</v>
      </c>
      <c r="Y315" t="s">
        <v>50</v>
      </c>
      <c r="Z315" t="s">
        <v>51</v>
      </c>
      <c r="AA315" t="s">
        <v>97</v>
      </c>
      <c r="AB315" t="s">
        <v>0</v>
      </c>
      <c r="AC315" t="s">
        <v>0</v>
      </c>
      <c r="AD315" t="s">
        <v>49</v>
      </c>
      <c r="AE315" t="s">
        <v>49</v>
      </c>
      <c r="AF315" t="s">
        <v>8</v>
      </c>
    </row>
    <row r="316" spans="1:33" x14ac:dyDescent="0.35">
      <c r="A316" t="s">
        <v>49</v>
      </c>
      <c r="B316" t="s">
        <v>477</v>
      </c>
      <c r="C316" t="s">
        <v>477</v>
      </c>
      <c r="D316" t="s">
        <v>2105</v>
      </c>
      <c r="E316" t="s">
        <v>3306</v>
      </c>
      <c r="F316" t="s">
        <v>3307</v>
      </c>
      <c r="G316" t="s">
        <v>3308</v>
      </c>
      <c r="H316" t="s">
        <v>43</v>
      </c>
      <c r="I316">
        <v>7045</v>
      </c>
      <c r="J316" t="s">
        <v>1144</v>
      </c>
      <c r="K316">
        <v>2012144740</v>
      </c>
      <c r="L316" t="s">
        <v>182</v>
      </c>
      <c r="M316" t="s">
        <v>3309</v>
      </c>
      <c r="N316" t="s">
        <v>137</v>
      </c>
      <c r="O316" s="1">
        <v>44391.519826388889</v>
      </c>
      <c r="P316" t="s">
        <v>48</v>
      </c>
      <c r="Q316" t="s">
        <v>54</v>
      </c>
      <c r="R316" t="s">
        <v>54</v>
      </c>
      <c r="S316" t="s">
        <v>54</v>
      </c>
      <c r="T316" t="s">
        <v>0</v>
      </c>
      <c r="U316" t="s">
        <v>0</v>
      </c>
      <c r="V316" t="s">
        <v>0</v>
      </c>
      <c r="W316" t="s">
        <v>0</v>
      </c>
      <c r="X316" t="s">
        <v>0</v>
      </c>
      <c r="Y316" t="s">
        <v>0</v>
      </c>
      <c r="Z316" t="s">
        <v>364</v>
      </c>
      <c r="AA316" t="s">
        <v>66</v>
      </c>
      <c r="AB316" t="s">
        <v>0</v>
      </c>
      <c r="AC316" t="s">
        <v>0</v>
      </c>
      <c r="AD316" t="s">
        <v>49</v>
      </c>
      <c r="AE316" t="s">
        <v>49</v>
      </c>
      <c r="AF316" t="s">
        <v>8</v>
      </c>
      <c r="AG316" t="s">
        <v>121</v>
      </c>
    </row>
    <row r="317" spans="1:33" x14ac:dyDescent="0.35">
      <c r="A317" t="s">
        <v>49</v>
      </c>
      <c r="B317" t="s">
        <v>3329</v>
      </c>
      <c r="C317" t="s">
        <v>3329</v>
      </c>
      <c r="D317" t="s">
        <v>3330</v>
      </c>
      <c r="E317" t="s">
        <v>3331</v>
      </c>
      <c r="F317" t="s">
        <v>3332</v>
      </c>
      <c r="G317" t="s">
        <v>3333</v>
      </c>
      <c r="H317" t="s">
        <v>3334</v>
      </c>
      <c r="I317">
        <v>110001</v>
      </c>
      <c r="J317" t="s">
        <v>45</v>
      </c>
      <c r="K317" t="s">
        <v>3335</v>
      </c>
      <c r="L317" t="s">
        <v>578</v>
      </c>
      <c r="M317" t="s">
        <v>3336</v>
      </c>
      <c r="N317" t="s">
        <v>268</v>
      </c>
      <c r="O317" s="1">
        <v>44483.077523148146</v>
      </c>
      <c r="P317" t="s">
        <v>48</v>
      </c>
      <c r="Q317" t="s">
        <v>54</v>
      </c>
      <c r="R317" t="s">
        <v>54</v>
      </c>
      <c r="S317" t="s">
        <v>54</v>
      </c>
      <c r="T317" t="s">
        <v>49</v>
      </c>
      <c r="U317" t="s">
        <v>49</v>
      </c>
      <c r="V317" t="s">
        <v>0</v>
      </c>
      <c r="W317" t="s">
        <v>0</v>
      </c>
      <c r="X317" t="s">
        <v>0</v>
      </c>
      <c r="Y317" t="s">
        <v>85</v>
      </c>
      <c r="Z317" t="s">
        <v>138</v>
      </c>
      <c r="AA317" t="s">
        <v>87</v>
      </c>
      <c r="AB317" t="s">
        <v>0</v>
      </c>
      <c r="AC317" t="s">
        <v>0</v>
      </c>
      <c r="AD317" t="s">
        <v>49</v>
      </c>
      <c r="AE317" t="s">
        <v>0</v>
      </c>
      <c r="AF317" t="s">
        <v>3337</v>
      </c>
      <c r="AG317" t="s">
        <v>53</v>
      </c>
    </row>
    <row r="318" spans="1:33" x14ac:dyDescent="0.35">
      <c r="A318" t="s">
        <v>0</v>
      </c>
      <c r="B318" t="s">
        <v>3338</v>
      </c>
      <c r="C318" t="s">
        <v>3339</v>
      </c>
      <c r="D318" t="s">
        <v>3340</v>
      </c>
      <c r="E318" t="s">
        <v>3341</v>
      </c>
      <c r="F318" t="s">
        <v>3342</v>
      </c>
      <c r="G318" t="s">
        <v>1021</v>
      </c>
      <c r="H318" t="s">
        <v>43</v>
      </c>
      <c r="I318">
        <v>92101</v>
      </c>
      <c r="J318" t="s">
        <v>44</v>
      </c>
      <c r="K318">
        <v>6466516851</v>
      </c>
      <c r="L318" t="s">
        <v>374</v>
      </c>
      <c r="M318" t="s">
        <v>3343</v>
      </c>
      <c r="N318" t="s">
        <v>268</v>
      </c>
      <c r="O318" s="1">
        <v>44486.017060185186</v>
      </c>
      <c r="P318" t="s">
        <v>48</v>
      </c>
      <c r="Q318" s="1">
        <v>44487.421273148146</v>
      </c>
      <c r="R318" s="1">
        <v>44487.447048611109</v>
      </c>
      <c r="S318">
        <v>38</v>
      </c>
      <c r="T318" t="s">
        <v>49</v>
      </c>
      <c r="U318" t="s">
        <v>49</v>
      </c>
      <c r="V318" t="s">
        <v>0</v>
      </c>
      <c r="W318" t="s">
        <v>49</v>
      </c>
      <c r="X318" t="s">
        <v>0</v>
      </c>
      <c r="Y318" t="s">
        <v>50</v>
      </c>
      <c r="Z318" t="s">
        <v>51</v>
      </c>
      <c r="AA318" t="s">
        <v>97</v>
      </c>
      <c r="AB318" t="s">
        <v>0</v>
      </c>
      <c r="AC318" t="s">
        <v>0</v>
      </c>
      <c r="AD318" t="s">
        <v>0</v>
      </c>
      <c r="AE318" t="s">
        <v>49</v>
      </c>
      <c r="AF318" t="s">
        <v>8</v>
      </c>
      <c r="AG318" t="s">
        <v>88</v>
      </c>
    </row>
    <row r="319" spans="1:33" x14ac:dyDescent="0.35">
      <c r="A319" t="s">
        <v>49</v>
      </c>
      <c r="B319" t="s">
        <v>151</v>
      </c>
      <c r="C319" t="s">
        <v>151</v>
      </c>
      <c r="D319" t="s">
        <v>3344</v>
      </c>
      <c r="E319" t="s">
        <v>3345</v>
      </c>
      <c r="F319" t="s">
        <v>3346</v>
      </c>
      <c r="G319" t="s">
        <v>3347</v>
      </c>
      <c r="H319" t="s">
        <v>43</v>
      </c>
      <c r="I319">
        <v>29708</v>
      </c>
      <c r="J319" t="s">
        <v>501</v>
      </c>
      <c r="K319">
        <v>2037759999</v>
      </c>
      <c r="L319" t="s">
        <v>275</v>
      </c>
      <c r="M319" t="s">
        <v>3348</v>
      </c>
      <c r="N319" t="s">
        <v>768</v>
      </c>
      <c r="O319" s="1">
        <v>44371.222615740742</v>
      </c>
      <c r="P319" t="s">
        <v>48</v>
      </c>
      <c r="Q319" t="s">
        <v>54</v>
      </c>
      <c r="R319" t="s">
        <v>54</v>
      </c>
      <c r="S319" t="s">
        <v>54</v>
      </c>
      <c r="U319" t="s">
        <v>0</v>
      </c>
      <c r="V319" t="s">
        <v>0</v>
      </c>
      <c r="W319" t="s">
        <v>0</v>
      </c>
      <c r="X319" t="s">
        <v>0</v>
      </c>
      <c r="Y319" t="s">
        <v>0</v>
      </c>
      <c r="Z319" t="s">
        <v>364</v>
      </c>
      <c r="AA319" t="s">
        <v>52</v>
      </c>
      <c r="AB319" t="s">
        <v>0</v>
      </c>
      <c r="AC319" t="s">
        <v>0</v>
      </c>
      <c r="AD319" t="s">
        <v>0</v>
      </c>
      <c r="AE319" t="s">
        <v>0</v>
      </c>
      <c r="AF319" t="s">
        <v>8</v>
      </c>
    </row>
    <row r="320" spans="1:33" x14ac:dyDescent="0.35">
      <c r="A320" t="s">
        <v>0</v>
      </c>
      <c r="B320" t="s">
        <v>3349</v>
      </c>
      <c r="C320" t="s">
        <v>186</v>
      </c>
      <c r="D320" t="s">
        <v>3350</v>
      </c>
      <c r="E320" t="s">
        <v>3351</v>
      </c>
      <c r="F320" t="s">
        <v>3352</v>
      </c>
      <c r="G320" t="s">
        <v>1887</v>
      </c>
      <c r="H320" t="s">
        <v>43</v>
      </c>
      <c r="I320">
        <v>94121</v>
      </c>
      <c r="J320" t="s">
        <v>44</v>
      </c>
      <c r="K320">
        <v>4152095702</v>
      </c>
      <c r="L320" t="s">
        <v>275</v>
      </c>
      <c r="M320" t="s">
        <v>3353</v>
      </c>
      <c r="N320" t="s">
        <v>3354</v>
      </c>
      <c r="O320" s="1">
        <v>44485.740451388891</v>
      </c>
      <c r="P320" t="s">
        <v>48</v>
      </c>
      <c r="Q320" s="1">
        <v>44487.417546296296</v>
      </c>
      <c r="R320" s="1">
        <v>44487.478043981479</v>
      </c>
      <c r="S320">
        <v>88</v>
      </c>
      <c r="T320" t="s">
        <v>49</v>
      </c>
      <c r="U320" t="s">
        <v>0</v>
      </c>
      <c r="V320" t="s">
        <v>49</v>
      </c>
      <c r="W320" t="s">
        <v>0</v>
      </c>
      <c r="X320" t="s">
        <v>49</v>
      </c>
      <c r="Y320" t="s">
        <v>0</v>
      </c>
      <c r="Z320" t="s">
        <v>581</v>
      </c>
      <c r="AA320" t="s">
        <v>494</v>
      </c>
      <c r="AB320" t="s">
        <v>0</v>
      </c>
      <c r="AC320" t="s">
        <v>0</v>
      </c>
      <c r="AD320" t="s">
        <v>0</v>
      </c>
      <c r="AE320" t="s">
        <v>0</v>
      </c>
      <c r="AF320" t="s">
        <v>8</v>
      </c>
      <c r="AG320" t="s">
        <v>1636</v>
      </c>
    </row>
    <row r="321" spans="1:33" x14ac:dyDescent="0.35">
      <c r="A321" t="s">
        <v>49</v>
      </c>
      <c r="B321" t="s">
        <v>1007</v>
      </c>
      <c r="C321" t="s">
        <v>1007</v>
      </c>
      <c r="D321" t="s">
        <v>3355</v>
      </c>
      <c r="E321" t="s">
        <v>3356</v>
      </c>
      <c r="F321" t="s">
        <v>3357</v>
      </c>
      <c r="G321" t="s">
        <v>3358</v>
      </c>
      <c r="H321" t="s">
        <v>43</v>
      </c>
      <c r="I321">
        <v>170520</v>
      </c>
      <c r="J321" t="s">
        <v>159</v>
      </c>
      <c r="K321" t="s">
        <v>3359</v>
      </c>
      <c r="L321" t="s">
        <v>374</v>
      </c>
      <c r="M321" t="s">
        <v>3360</v>
      </c>
      <c r="N321" t="s">
        <v>150</v>
      </c>
      <c r="O321" s="1">
        <v>44476.009016203701</v>
      </c>
      <c r="P321" t="s">
        <v>48</v>
      </c>
      <c r="Q321" t="s">
        <v>54</v>
      </c>
      <c r="R321" t="s">
        <v>54</v>
      </c>
      <c r="S321" t="s">
        <v>54</v>
      </c>
      <c r="T321" t="s">
        <v>49</v>
      </c>
      <c r="U321" t="s">
        <v>49</v>
      </c>
      <c r="V321" t="s">
        <v>0</v>
      </c>
      <c r="W321" t="s">
        <v>49</v>
      </c>
      <c r="X321" t="s">
        <v>49</v>
      </c>
      <c r="Y321" t="s">
        <v>50</v>
      </c>
      <c r="Z321" t="s">
        <v>51</v>
      </c>
      <c r="AA321" t="s">
        <v>97</v>
      </c>
      <c r="AB321" t="s">
        <v>0</v>
      </c>
      <c r="AC321" t="s">
        <v>49</v>
      </c>
      <c r="AD321" t="s">
        <v>49</v>
      </c>
      <c r="AE321" t="s">
        <v>0</v>
      </c>
      <c r="AF321" t="s">
        <v>8</v>
      </c>
      <c r="AG321" t="s">
        <v>53</v>
      </c>
    </row>
    <row r="322" spans="1:33" x14ac:dyDescent="0.35">
      <c r="A322" t="s">
        <v>49</v>
      </c>
      <c r="B322" t="s">
        <v>549</v>
      </c>
      <c r="C322" t="s">
        <v>549</v>
      </c>
      <c r="D322" t="s">
        <v>3361</v>
      </c>
      <c r="E322" t="s">
        <v>3362</v>
      </c>
      <c r="F322" t="s">
        <v>3363</v>
      </c>
      <c r="G322" t="s">
        <v>361</v>
      </c>
      <c r="H322" t="s">
        <v>43</v>
      </c>
      <c r="I322">
        <v>85295</v>
      </c>
      <c r="J322" t="s">
        <v>135</v>
      </c>
      <c r="K322" t="s">
        <v>3364</v>
      </c>
      <c r="L322" t="s">
        <v>45</v>
      </c>
      <c r="M322" t="s">
        <v>3365</v>
      </c>
      <c r="N322" t="s">
        <v>240</v>
      </c>
      <c r="O322" s="1">
        <v>44366.341354166667</v>
      </c>
      <c r="P322" t="s">
        <v>48</v>
      </c>
      <c r="Q322" t="s">
        <v>54</v>
      </c>
      <c r="R322" t="s">
        <v>54</v>
      </c>
      <c r="S322" t="s">
        <v>54</v>
      </c>
      <c r="U322" t="s">
        <v>0</v>
      </c>
      <c r="V322" t="s">
        <v>49</v>
      </c>
      <c r="W322" t="s">
        <v>49</v>
      </c>
      <c r="X322" t="s">
        <v>49</v>
      </c>
      <c r="Y322" t="s">
        <v>0</v>
      </c>
      <c r="Z322" t="s">
        <v>65</v>
      </c>
      <c r="AA322" t="s">
        <v>108</v>
      </c>
      <c r="AB322" t="s">
        <v>0</v>
      </c>
      <c r="AC322" t="s">
        <v>0</v>
      </c>
      <c r="AD322" t="s">
        <v>0</v>
      </c>
      <c r="AE322" t="s">
        <v>0</v>
      </c>
      <c r="AF322" t="s">
        <v>8</v>
      </c>
    </row>
    <row r="323" spans="1:33" x14ac:dyDescent="0.35">
      <c r="A323" t="s">
        <v>49</v>
      </c>
      <c r="B323" t="s">
        <v>3370</v>
      </c>
      <c r="C323" t="s">
        <v>3370</v>
      </c>
      <c r="D323" t="s">
        <v>3371</v>
      </c>
      <c r="E323" t="s">
        <v>3372</v>
      </c>
      <c r="F323" t="s">
        <v>3373</v>
      </c>
      <c r="G323" t="s">
        <v>3374</v>
      </c>
      <c r="H323" t="s">
        <v>43</v>
      </c>
      <c r="I323">
        <v>33122</v>
      </c>
      <c r="J323" t="s">
        <v>159</v>
      </c>
      <c r="K323">
        <v>3055464388</v>
      </c>
      <c r="L323" t="s">
        <v>395</v>
      </c>
      <c r="M323" t="s">
        <v>3375</v>
      </c>
      <c r="N323" t="s">
        <v>137</v>
      </c>
      <c r="O323" s="1">
        <v>44339.614351851851</v>
      </c>
      <c r="P323" t="s">
        <v>48</v>
      </c>
      <c r="Q323" t="s">
        <v>54</v>
      </c>
      <c r="R323" t="s">
        <v>54</v>
      </c>
      <c r="S323" t="s">
        <v>54</v>
      </c>
      <c r="U323" t="s">
        <v>49</v>
      </c>
      <c r="V323" t="s">
        <v>0</v>
      </c>
      <c r="W323" t="s">
        <v>49</v>
      </c>
      <c r="X323" t="s">
        <v>49</v>
      </c>
      <c r="Y323" t="s">
        <v>50</v>
      </c>
      <c r="Z323" t="s">
        <v>51</v>
      </c>
      <c r="AA323" t="s">
        <v>97</v>
      </c>
      <c r="AB323" t="s">
        <v>0</v>
      </c>
      <c r="AC323" t="s">
        <v>0</v>
      </c>
      <c r="AD323" t="s">
        <v>49</v>
      </c>
      <c r="AE323" t="s">
        <v>0</v>
      </c>
      <c r="AF323" t="s">
        <v>8</v>
      </c>
    </row>
    <row r="324" spans="1:33" x14ac:dyDescent="0.35">
      <c r="A324" t="s">
        <v>49</v>
      </c>
      <c r="B324" t="s">
        <v>893</v>
      </c>
      <c r="C324" t="s">
        <v>893</v>
      </c>
      <c r="D324" t="s">
        <v>3376</v>
      </c>
      <c r="E324" t="s">
        <v>3377</v>
      </c>
      <c r="F324" t="s">
        <v>3378</v>
      </c>
      <c r="G324" t="s">
        <v>3379</v>
      </c>
      <c r="H324" t="s">
        <v>43</v>
      </c>
      <c r="I324">
        <v>11803</v>
      </c>
      <c r="J324" t="s">
        <v>490</v>
      </c>
      <c r="K324">
        <v>5169390808</v>
      </c>
      <c r="L324" t="s">
        <v>1521</v>
      </c>
      <c r="M324" t="s">
        <v>3380</v>
      </c>
      <c r="N324" t="s">
        <v>1369</v>
      </c>
      <c r="O324" s="1">
        <v>44480.461597222224</v>
      </c>
      <c r="P324" t="s">
        <v>48</v>
      </c>
      <c r="Q324" t="s">
        <v>54</v>
      </c>
      <c r="R324" t="s">
        <v>54</v>
      </c>
      <c r="S324" t="s">
        <v>54</v>
      </c>
      <c r="T324" t="s">
        <v>49</v>
      </c>
      <c r="U324" t="s">
        <v>0</v>
      </c>
      <c r="V324" t="s">
        <v>49</v>
      </c>
      <c r="W324" t="s">
        <v>49</v>
      </c>
      <c r="X324" t="s">
        <v>0</v>
      </c>
      <c r="Y324" t="s">
        <v>50</v>
      </c>
      <c r="Z324" t="s">
        <v>51</v>
      </c>
      <c r="AA324" t="s">
        <v>66</v>
      </c>
      <c r="AB324" t="s">
        <v>0</v>
      </c>
      <c r="AC324" t="s">
        <v>0</v>
      </c>
      <c r="AD324" t="s">
        <v>49</v>
      </c>
      <c r="AE324" t="s">
        <v>0</v>
      </c>
      <c r="AF324" t="s">
        <v>8</v>
      </c>
      <c r="AG324" t="s">
        <v>53</v>
      </c>
    </row>
    <row r="325" spans="1:33" x14ac:dyDescent="0.35">
      <c r="A325" t="s">
        <v>49</v>
      </c>
      <c r="B325" t="s">
        <v>3381</v>
      </c>
      <c r="C325" t="s">
        <v>3381</v>
      </c>
      <c r="D325" t="s">
        <v>3382</v>
      </c>
      <c r="E325" t="s">
        <v>3383</v>
      </c>
      <c r="F325" t="s">
        <v>3384</v>
      </c>
      <c r="G325" t="s">
        <v>2982</v>
      </c>
      <c r="H325" t="s">
        <v>43</v>
      </c>
      <c r="I325">
        <v>98236</v>
      </c>
      <c r="J325" t="s">
        <v>386</v>
      </c>
      <c r="K325" t="s">
        <v>3385</v>
      </c>
      <c r="L325" t="s">
        <v>247</v>
      </c>
      <c r="M325" t="s">
        <v>3386</v>
      </c>
      <c r="N325" t="s">
        <v>268</v>
      </c>
      <c r="O325" s="1">
        <v>44401.970960648148</v>
      </c>
      <c r="P325" t="s">
        <v>48</v>
      </c>
      <c r="Q325" t="s">
        <v>54</v>
      </c>
      <c r="R325" t="s">
        <v>54</v>
      </c>
      <c r="S325" t="s">
        <v>54</v>
      </c>
      <c r="T325" t="s">
        <v>0</v>
      </c>
      <c r="U325" t="s">
        <v>0</v>
      </c>
      <c r="V325" t="s">
        <v>49</v>
      </c>
      <c r="W325" t="s">
        <v>0</v>
      </c>
      <c r="X325" t="s">
        <v>0</v>
      </c>
      <c r="Y325" t="s">
        <v>0</v>
      </c>
      <c r="Z325" t="s">
        <v>493</v>
      </c>
      <c r="AA325" t="s">
        <v>504</v>
      </c>
      <c r="AB325" t="s">
        <v>0</v>
      </c>
      <c r="AC325" t="s">
        <v>0</v>
      </c>
      <c r="AD325" t="s">
        <v>49</v>
      </c>
      <c r="AE325" t="s">
        <v>0</v>
      </c>
      <c r="AF325" t="s">
        <v>8</v>
      </c>
      <c r="AG325" t="s">
        <v>163</v>
      </c>
    </row>
    <row r="326" spans="1:33" x14ac:dyDescent="0.35">
      <c r="A326" t="s">
        <v>49</v>
      </c>
      <c r="B326" t="s">
        <v>151</v>
      </c>
      <c r="C326" t="s">
        <v>151</v>
      </c>
      <c r="D326" t="s">
        <v>3387</v>
      </c>
      <c r="E326" t="s">
        <v>3388</v>
      </c>
      <c r="F326" t="s">
        <v>3389</v>
      </c>
      <c r="G326" t="s">
        <v>3390</v>
      </c>
      <c r="H326" t="s">
        <v>43</v>
      </c>
      <c r="I326">
        <v>16504</v>
      </c>
      <c r="J326" t="s">
        <v>474</v>
      </c>
      <c r="K326" t="s">
        <v>3391</v>
      </c>
      <c r="L326" t="s">
        <v>1100</v>
      </c>
      <c r="M326" t="s">
        <v>3392</v>
      </c>
      <c r="N326" t="s">
        <v>268</v>
      </c>
      <c r="O326" s="1">
        <v>44376.192858796298</v>
      </c>
      <c r="P326" t="s">
        <v>48</v>
      </c>
      <c r="Q326" t="s">
        <v>54</v>
      </c>
      <c r="R326" t="s">
        <v>54</v>
      </c>
      <c r="S326" t="s">
        <v>54</v>
      </c>
      <c r="U326" t="s">
        <v>49</v>
      </c>
      <c r="V326" t="s">
        <v>0</v>
      </c>
      <c r="W326" t="s">
        <v>49</v>
      </c>
      <c r="X326" t="s">
        <v>49</v>
      </c>
      <c r="Y326" t="s">
        <v>50</v>
      </c>
      <c r="Z326" t="s">
        <v>51</v>
      </c>
      <c r="AA326" t="s">
        <v>97</v>
      </c>
      <c r="AB326" t="s">
        <v>0</v>
      </c>
      <c r="AC326" t="s">
        <v>0</v>
      </c>
      <c r="AD326" t="s">
        <v>0</v>
      </c>
      <c r="AE326" t="s">
        <v>0</v>
      </c>
      <c r="AF326" t="s">
        <v>8</v>
      </c>
    </row>
    <row r="327" spans="1:33" x14ac:dyDescent="0.35">
      <c r="A327" t="s">
        <v>49</v>
      </c>
      <c r="B327" t="s">
        <v>3393</v>
      </c>
      <c r="C327" t="s">
        <v>3393</v>
      </c>
      <c r="D327" t="s">
        <v>1468</v>
      </c>
      <c r="E327" t="s">
        <v>3394</v>
      </c>
      <c r="F327" t="s">
        <v>3395</v>
      </c>
      <c r="G327" t="s">
        <v>509</v>
      </c>
      <c r="H327" t="s">
        <v>105</v>
      </c>
      <c r="I327">
        <v>110221</v>
      </c>
      <c r="J327" t="s">
        <v>45</v>
      </c>
      <c r="K327" t="s">
        <v>3396</v>
      </c>
      <c r="L327" t="s">
        <v>45</v>
      </c>
      <c r="M327" t="s">
        <v>3397</v>
      </c>
      <c r="N327" t="s">
        <v>1060</v>
      </c>
      <c r="O327" s="1">
        <v>44426.252708333333</v>
      </c>
      <c r="P327" t="s">
        <v>48</v>
      </c>
      <c r="Q327" t="s">
        <v>54</v>
      </c>
      <c r="R327" t="s">
        <v>54</v>
      </c>
      <c r="S327" t="s">
        <v>54</v>
      </c>
      <c r="T327" t="s">
        <v>0</v>
      </c>
      <c r="U327" t="s">
        <v>49</v>
      </c>
      <c r="V327" t="s">
        <v>0</v>
      </c>
      <c r="W327" t="s">
        <v>0</v>
      </c>
      <c r="X327" t="s">
        <v>0</v>
      </c>
      <c r="Y327" t="s">
        <v>50</v>
      </c>
      <c r="Z327" t="s">
        <v>65</v>
      </c>
      <c r="AA327" t="s">
        <v>97</v>
      </c>
      <c r="AB327" t="s">
        <v>0</v>
      </c>
      <c r="AC327" t="s">
        <v>49</v>
      </c>
      <c r="AD327" t="s">
        <v>49</v>
      </c>
      <c r="AE327" t="s">
        <v>0</v>
      </c>
      <c r="AF327" t="s">
        <v>259</v>
      </c>
      <c r="AG327" t="s">
        <v>139</v>
      </c>
    </row>
    <row r="328" spans="1:33" x14ac:dyDescent="0.35">
      <c r="A328" t="s">
        <v>0</v>
      </c>
      <c r="B328" t="s">
        <v>3398</v>
      </c>
      <c r="C328" t="s">
        <v>614</v>
      </c>
      <c r="D328" t="s">
        <v>615</v>
      </c>
      <c r="E328" t="s">
        <v>3399</v>
      </c>
      <c r="F328" t="s">
        <v>3400</v>
      </c>
      <c r="G328" t="s">
        <v>3401</v>
      </c>
      <c r="H328" t="s">
        <v>265</v>
      </c>
      <c r="I328">
        <v>4464624</v>
      </c>
      <c r="J328" t="s">
        <v>45</v>
      </c>
      <c r="K328">
        <v>548882801</v>
      </c>
      <c r="L328" t="s">
        <v>285</v>
      </c>
      <c r="M328" t="s">
        <v>619</v>
      </c>
      <c r="N328" t="s">
        <v>268</v>
      </c>
      <c r="O328" s="1">
        <v>44482.908275462964</v>
      </c>
      <c r="P328" t="s">
        <v>48</v>
      </c>
      <c r="Q328" s="1">
        <v>44487.412511574075</v>
      </c>
      <c r="R328" s="1">
        <v>44487.531493055554</v>
      </c>
      <c r="S328">
        <v>172</v>
      </c>
      <c r="T328" t="s">
        <v>49</v>
      </c>
      <c r="U328" t="s">
        <v>49</v>
      </c>
      <c r="V328" t="s">
        <v>49</v>
      </c>
      <c r="W328" t="s">
        <v>0</v>
      </c>
      <c r="X328" t="s">
        <v>49</v>
      </c>
      <c r="Y328" t="s">
        <v>50</v>
      </c>
      <c r="Z328" t="s">
        <v>51</v>
      </c>
      <c r="AA328" t="s">
        <v>108</v>
      </c>
      <c r="AB328" t="s">
        <v>0</v>
      </c>
      <c r="AC328" t="s">
        <v>0</v>
      </c>
      <c r="AD328" t="s">
        <v>49</v>
      </c>
      <c r="AE328" t="s">
        <v>0</v>
      </c>
      <c r="AF328" t="s">
        <v>398</v>
      </c>
      <c r="AG328" t="s">
        <v>53</v>
      </c>
    </row>
    <row r="329" spans="1:33" x14ac:dyDescent="0.35">
      <c r="A329" t="s">
        <v>49</v>
      </c>
      <c r="B329" t="s">
        <v>191</v>
      </c>
      <c r="C329" t="s">
        <v>191</v>
      </c>
      <c r="D329" t="s">
        <v>3402</v>
      </c>
      <c r="E329" t="s">
        <v>3403</v>
      </c>
      <c r="F329" t="s">
        <v>3404</v>
      </c>
      <c r="G329" t="s">
        <v>3405</v>
      </c>
      <c r="H329" t="s">
        <v>43</v>
      </c>
      <c r="I329">
        <v>30519</v>
      </c>
      <c r="J329" t="s">
        <v>127</v>
      </c>
      <c r="K329">
        <v>6784997387</v>
      </c>
      <c r="L329" t="s">
        <v>45</v>
      </c>
      <c r="M329" t="s">
        <v>3406</v>
      </c>
      <c r="N329" t="s">
        <v>3406</v>
      </c>
      <c r="O329" s="1">
        <v>44378.492627314816</v>
      </c>
      <c r="P329" t="s">
        <v>48</v>
      </c>
      <c r="Q329" t="s">
        <v>54</v>
      </c>
      <c r="R329" t="s">
        <v>54</v>
      </c>
      <c r="S329" t="s">
        <v>54</v>
      </c>
      <c r="U329" t="s">
        <v>49</v>
      </c>
      <c r="V329" t="s">
        <v>49</v>
      </c>
      <c r="W329" t="s">
        <v>49</v>
      </c>
      <c r="X329" t="s">
        <v>0</v>
      </c>
      <c r="Y329" t="s">
        <v>0</v>
      </c>
      <c r="Z329" t="s">
        <v>51</v>
      </c>
      <c r="AA329" t="s">
        <v>97</v>
      </c>
      <c r="AB329" t="s">
        <v>0</v>
      </c>
      <c r="AC329" t="s">
        <v>0</v>
      </c>
      <c r="AD329" t="s">
        <v>49</v>
      </c>
      <c r="AE329" t="s">
        <v>0</v>
      </c>
      <c r="AF329" t="s">
        <v>8</v>
      </c>
    </row>
    <row r="330" spans="1:33" x14ac:dyDescent="0.35">
      <c r="A330" t="s">
        <v>49</v>
      </c>
      <c r="B330" t="s">
        <v>3407</v>
      </c>
      <c r="C330" t="s">
        <v>3407</v>
      </c>
      <c r="D330" t="s">
        <v>235</v>
      </c>
      <c r="E330" t="s">
        <v>3408</v>
      </c>
      <c r="F330" t="s">
        <v>3409</v>
      </c>
      <c r="G330" t="s">
        <v>489</v>
      </c>
      <c r="H330" t="s">
        <v>43</v>
      </c>
      <c r="I330">
        <v>10009</v>
      </c>
      <c r="J330" t="s">
        <v>490</v>
      </c>
      <c r="K330">
        <v>6462260758</v>
      </c>
      <c r="L330" t="s">
        <v>2151</v>
      </c>
      <c r="M330" t="s">
        <v>3410</v>
      </c>
      <c r="N330" t="s">
        <v>3411</v>
      </c>
      <c r="O330" s="1">
        <v>44305.540937500002</v>
      </c>
      <c r="P330" t="s">
        <v>48</v>
      </c>
      <c r="Q330" t="s">
        <v>54</v>
      </c>
      <c r="R330" t="s">
        <v>54</v>
      </c>
      <c r="S330" t="s">
        <v>54</v>
      </c>
      <c r="U330" t="s">
        <v>49</v>
      </c>
      <c r="V330" t="s">
        <v>0</v>
      </c>
      <c r="W330" t="s">
        <v>49</v>
      </c>
      <c r="X330" t="s">
        <v>0</v>
      </c>
      <c r="Y330" t="s">
        <v>0</v>
      </c>
      <c r="Z330" t="s">
        <v>65</v>
      </c>
      <c r="AA330" t="s">
        <v>97</v>
      </c>
      <c r="AB330" t="s">
        <v>0</v>
      </c>
      <c r="AC330" t="s">
        <v>0</v>
      </c>
      <c r="AF330" t="s">
        <v>8</v>
      </c>
    </row>
    <row r="331" spans="1:33" x14ac:dyDescent="0.35">
      <c r="A331" t="s">
        <v>49</v>
      </c>
      <c r="B331" t="s">
        <v>3412</v>
      </c>
      <c r="C331" t="s">
        <v>3412</v>
      </c>
      <c r="D331" t="s">
        <v>3413</v>
      </c>
      <c r="E331" t="s">
        <v>3414</v>
      </c>
      <c r="F331" t="s">
        <v>3415</v>
      </c>
      <c r="G331" t="s">
        <v>562</v>
      </c>
      <c r="H331" t="s">
        <v>44</v>
      </c>
      <c r="I331" t="s">
        <v>3416</v>
      </c>
      <c r="J331" t="s">
        <v>304</v>
      </c>
      <c r="K331">
        <v>4166769330</v>
      </c>
      <c r="L331" t="s">
        <v>118</v>
      </c>
      <c r="M331" t="s">
        <v>3417</v>
      </c>
      <c r="N331" t="s">
        <v>3418</v>
      </c>
      <c r="O331" s="1">
        <v>44372.23709490741</v>
      </c>
      <c r="P331" t="s">
        <v>48</v>
      </c>
      <c r="Q331" t="s">
        <v>54</v>
      </c>
      <c r="R331" t="s">
        <v>54</v>
      </c>
      <c r="S331" t="s">
        <v>54</v>
      </c>
      <c r="U331" t="s">
        <v>49</v>
      </c>
      <c r="V331" t="s">
        <v>0</v>
      </c>
      <c r="W331" t="s">
        <v>0</v>
      </c>
      <c r="X331" t="s">
        <v>0</v>
      </c>
      <c r="Y331" t="s">
        <v>50</v>
      </c>
      <c r="Z331" t="s">
        <v>51</v>
      </c>
      <c r="AA331" t="s">
        <v>52</v>
      </c>
      <c r="AB331" t="s">
        <v>0</v>
      </c>
      <c r="AC331" t="s">
        <v>0</v>
      </c>
      <c r="AD331" t="s">
        <v>49</v>
      </c>
      <c r="AE331" t="s">
        <v>49</v>
      </c>
      <c r="AF331" t="s">
        <v>175</v>
      </c>
    </row>
    <row r="332" spans="1:33" x14ac:dyDescent="0.35">
      <c r="A332" t="s">
        <v>49</v>
      </c>
      <c r="B332" t="s">
        <v>113</v>
      </c>
      <c r="C332" t="s">
        <v>113</v>
      </c>
      <c r="D332" t="s">
        <v>3419</v>
      </c>
      <c r="E332" t="s">
        <v>3420</v>
      </c>
      <c r="F332" t="s">
        <v>3421</v>
      </c>
      <c r="G332" t="s">
        <v>1837</v>
      </c>
      <c r="H332" t="s">
        <v>43</v>
      </c>
      <c r="I332">
        <v>89032</v>
      </c>
      <c r="J332" t="s">
        <v>483</v>
      </c>
      <c r="K332" t="s">
        <v>3422</v>
      </c>
      <c r="L332" t="s">
        <v>546</v>
      </c>
      <c r="M332" t="s">
        <v>3423</v>
      </c>
      <c r="N332" t="s">
        <v>240</v>
      </c>
      <c r="O332" s="1">
        <v>44363.836643518516</v>
      </c>
      <c r="P332" t="s">
        <v>48</v>
      </c>
      <c r="Q332" t="s">
        <v>54</v>
      </c>
      <c r="R332" t="s">
        <v>54</v>
      </c>
      <c r="S332" t="s">
        <v>54</v>
      </c>
      <c r="U332" t="s">
        <v>49</v>
      </c>
      <c r="V332" t="s">
        <v>0</v>
      </c>
      <c r="W332" t="s">
        <v>49</v>
      </c>
      <c r="X332" t="s">
        <v>49</v>
      </c>
      <c r="Y332" t="s">
        <v>0</v>
      </c>
      <c r="Z332" t="s">
        <v>51</v>
      </c>
      <c r="AA332" t="s">
        <v>97</v>
      </c>
      <c r="AB332" t="s">
        <v>0</v>
      </c>
      <c r="AC332" t="s">
        <v>0</v>
      </c>
      <c r="AD332" t="s">
        <v>49</v>
      </c>
      <c r="AE332" t="s">
        <v>49</v>
      </c>
      <c r="AF332" t="s">
        <v>8</v>
      </c>
    </row>
    <row r="333" spans="1:33" x14ac:dyDescent="0.35">
      <c r="A333" t="s">
        <v>49</v>
      </c>
      <c r="B333" t="s">
        <v>1205</v>
      </c>
      <c r="C333" t="s">
        <v>1205</v>
      </c>
      <c r="D333" t="s">
        <v>3434</v>
      </c>
      <c r="E333" t="s">
        <v>3435</v>
      </c>
      <c r="F333" t="s">
        <v>3436</v>
      </c>
      <c r="G333" t="s">
        <v>562</v>
      </c>
      <c r="H333" t="s">
        <v>44</v>
      </c>
      <c r="I333" t="s">
        <v>3437</v>
      </c>
      <c r="J333" t="s">
        <v>304</v>
      </c>
      <c r="K333">
        <v>6477190415</v>
      </c>
      <c r="L333" t="s">
        <v>275</v>
      </c>
      <c r="M333" t="s">
        <v>3438</v>
      </c>
      <c r="N333" t="s">
        <v>268</v>
      </c>
      <c r="O333" s="1">
        <v>44347.202581018515</v>
      </c>
      <c r="P333" t="s">
        <v>48</v>
      </c>
      <c r="Q333" t="s">
        <v>54</v>
      </c>
      <c r="R333" t="s">
        <v>54</v>
      </c>
      <c r="S333" t="s">
        <v>54</v>
      </c>
      <c r="U333" t="s">
        <v>49</v>
      </c>
      <c r="V333" t="s">
        <v>0</v>
      </c>
      <c r="W333" t="s">
        <v>0</v>
      </c>
      <c r="X333" t="s">
        <v>0</v>
      </c>
      <c r="Y333" t="s">
        <v>50</v>
      </c>
      <c r="Z333" t="s">
        <v>51</v>
      </c>
      <c r="AA333" t="s">
        <v>52</v>
      </c>
      <c r="AB333" t="s">
        <v>0</v>
      </c>
      <c r="AC333" t="s">
        <v>0</v>
      </c>
      <c r="AD333" t="s">
        <v>0</v>
      </c>
      <c r="AE333" t="s">
        <v>0</v>
      </c>
      <c r="AF333" t="s">
        <v>175</v>
      </c>
    </row>
    <row r="334" spans="1:33" x14ac:dyDescent="0.35">
      <c r="A334" t="s">
        <v>0</v>
      </c>
      <c r="B334" t="s">
        <v>3439</v>
      </c>
      <c r="C334" t="s">
        <v>3440</v>
      </c>
      <c r="D334" t="s">
        <v>3441</v>
      </c>
      <c r="E334" t="s">
        <v>3442</v>
      </c>
      <c r="F334" t="s">
        <v>3443</v>
      </c>
      <c r="G334" t="s">
        <v>3444</v>
      </c>
      <c r="H334" t="s">
        <v>2522</v>
      </c>
      <c r="I334">
        <v>3900</v>
      </c>
      <c r="J334" t="s">
        <v>1751</v>
      </c>
      <c r="K334">
        <v>5539746308</v>
      </c>
      <c r="L334" t="s">
        <v>226</v>
      </c>
      <c r="M334" t="s">
        <v>3445</v>
      </c>
      <c r="N334" t="s">
        <v>3446</v>
      </c>
      <c r="O334" s="1">
        <v>44392.372407407405</v>
      </c>
      <c r="P334" t="s">
        <v>48</v>
      </c>
      <c r="Q334" s="1">
        <v>44487.505057870374</v>
      </c>
      <c r="R334" s="1">
        <v>44487.521550925929</v>
      </c>
      <c r="S334">
        <v>24</v>
      </c>
      <c r="T334" t="s">
        <v>49</v>
      </c>
      <c r="U334" t="s">
        <v>0</v>
      </c>
      <c r="V334" t="s">
        <v>0</v>
      </c>
      <c r="W334" t="s">
        <v>0</v>
      </c>
      <c r="X334" t="s">
        <v>49</v>
      </c>
      <c r="Y334" t="s">
        <v>50</v>
      </c>
      <c r="Z334" t="s">
        <v>397</v>
      </c>
      <c r="AA334" t="s">
        <v>108</v>
      </c>
      <c r="AB334" t="s">
        <v>0</v>
      </c>
      <c r="AC334" t="s">
        <v>0</v>
      </c>
      <c r="AD334" t="s">
        <v>49</v>
      </c>
      <c r="AE334" t="s">
        <v>49</v>
      </c>
      <c r="AF334" t="s">
        <v>2526</v>
      </c>
      <c r="AG334" t="s">
        <v>307</v>
      </c>
    </row>
    <row r="335" spans="1:33" x14ac:dyDescent="0.35">
      <c r="A335" t="s">
        <v>49</v>
      </c>
      <c r="B335" t="s">
        <v>3447</v>
      </c>
      <c r="C335" t="s">
        <v>3447</v>
      </c>
      <c r="D335" t="s">
        <v>3448</v>
      </c>
      <c r="E335" t="s">
        <v>3449</v>
      </c>
      <c r="F335" t="s">
        <v>3450</v>
      </c>
      <c r="G335" t="s">
        <v>3451</v>
      </c>
      <c r="H335" t="s">
        <v>43</v>
      </c>
      <c r="I335">
        <v>7016</v>
      </c>
      <c r="J335" t="s">
        <v>1144</v>
      </c>
      <c r="K335" t="s">
        <v>3452</v>
      </c>
      <c r="L335" t="s">
        <v>118</v>
      </c>
      <c r="M335" t="s">
        <v>3453</v>
      </c>
      <c r="N335" t="s">
        <v>268</v>
      </c>
      <c r="O335" s="1">
        <v>44403.398587962962</v>
      </c>
      <c r="P335" t="s">
        <v>48</v>
      </c>
      <c r="Q335" t="s">
        <v>54</v>
      </c>
      <c r="R335" t="s">
        <v>54</v>
      </c>
      <c r="S335" t="s">
        <v>54</v>
      </c>
      <c r="U335" t="s">
        <v>49</v>
      </c>
      <c r="V335" t="s">
        <v>49</v>
      </c>
      <c r="W335" t="s">
        <v>49</v>
      </c>
      <c r="X335" t="s">
        <v>49</v>
      </c>
      <c r="Y335" t="s">
        <v>50</v>
      </c>
      <c r="Z335" t="s">
        <v>65</v>
      </c>
      <c r="AA335" t="s">
        <v>52</v>
      </c>
      <c r="AB335" t="s">
        <v>0</v>
      </c>
      <c r="AC335" t="s">
        <v>0</v>
      </c>
      <c r="AD335" t="s">
        <v>49</v>
      </c>
      <c r="AE335" t="s">
        <v>49</v>
      </c>
      <c r="AF335" t="s">
        <v>8</v>
      </c>
    </row>
    <row r="336" spans="1:33" x14ac:dyDescent="0.35">
      <c r="A336" t="s">
        <v>49</v>
      </c>
      <c r="B336" t="s">
        <v>3454</v>
      </c>
      <c r="C336" t="s">
        <v>3454</v>
      </c>
      <c r="D336" t="s">
        <v>3455</v>
      </c>
      <c r="E336" t="s">
        <v>3456</v>
      </c>
      <c r="F336" t="s">
        <v>3457</v>
      </c>
      <c r="G336" t="s">
        <v>482</v>
      </c>
      <c r="H336" t="s">
        <v>43</v>
      </c>
      <c r="I336">
        <v>89110</v>
      </c>
      <c r="J336" t="s">
        <v>483</v>
      </c>
      <c r="K336" t="s">
        <v>3458</v>
      </c>
      <c r="L336" t="s">
        <v>45</v>
      </c>
      <c r="M336" t="s">
        <v>1952</v>
      </c>
      <c r="N336" t="s">
        <v>84</v>
      </c>
      <c r="O336" s="1">
        <v>44486.68855324074</v>
      </c>
      <c r="P336" t="s">
        <v>48</v>
      </c>
      <c r="Q336" t="s">
        <v>54</v>
      </c>
      <c r="R336" t="s">
        <v>54</v>
      </c>
      <c r="S336" t="s">
        <v>54</v>
      </c>
      <c r="T336" t="s">
        <v>0</v>
      </c>
      <c r="U336" t="s">
        <v>0</v>
      </c>
      <c r="V336" t="s">
        <v>0</v>
      </c>
      <c r="W336" t="s">
        <v>49</v>
      </c>
      <c r="X336" t="s">
        <v>49</v>
      </c>
      <c r="Y336" t="s">
        <v>85</v>
      </c>
      <c r="Z336" t="s">
        <v>86</v>
      </c>
      <c r="AA336" t="s">
        <v>87</v>
      </c>
      <c r="AB336" t="s">
        <v>0</v>
      </c>
      <c r="AC336" t="s">
        <v>0</v>
      </c>
      <c r="AD336" t="s">
        <v>49</v>
      </c>
      <c r="AE336" t="s">
        <v>0</v>
      </c>
      <c r="AF336" t="s">
        <v>8</v>
      </c>
      <c r="AG336" t="s">
        <v>163</v>
      </c>
    </row>
    <row r="337" spans="1:33" x14ac:dyDescent="0.35">
      <c r="A337" t="s">
        <v>49</v>
      </c>
      <c r="B337" t="s">
        <v>428</v>
      </c>
      <c r="C337" t="s">
        <v>428</v>
      </c>
      <c r="D337" t="s">
        <v>3468</v>
      </c>
      <c r="E337" t="s">
        <v>3469</v>
      </c>
      <c r="F337" t="s">
        <v>3470</v>
      </c>
      <c r="G337" t="s">
        <v>489</v>
      </c>
      <c r="H337" t="s">
        <v>43</v>
      </c>
      <c r="I337">
        <v>10016</v>
      </c>
      <c r="J337" t="s">
        <v>490</v>
      </c>
      <c r="K337">
        <v>9494243031</v>
      </c>
      <c r="L337" t="s">
        <v>275</v>
      </c>
      <c r="M337" t="s">
        <v>3471</v>
      </c>
      <c r="N337" t="s">
        <v>3472</v>
      </c>
      <c r="O337" s="1">
        <v>44462.511516203704</v>
      </c>
      <c r="P337" t="s">
        <v>48</v>
      </c>
      <c r="Q337" t="s">
        <v>54</v>
      </c>
      <c r="R337" t="s">
        <v>54</v>
      </c>
      <c r="S337" t="s">
        <v>54</v>
      </c>
      <c r="T337" t="s">
        <v>0</v>
      </c>
      <c r="U337" t="s">
        <v>0</v>
      </c>
      <c r="V337" t="s">
        <v>49</v>
      </c>
      <c r="W337" t="s">
        <v>0</v>
      </c>
      <c r="X337" t="s">
        <v>0</v>
      </c>
      <c r="Y337" t="s">
        <v>0</v>
      </c>
      <c r="Z337" t="s">
        <v>174</v>
      </c>
      <c r="AA337" t="s">
        <v>108</v>
      </c>
      <c r="AB337" t="s">
        <v>0</v>
      </c>
      <c r="AC337" t="s">
        <v>0</v>
      </c>
      <c r="AD337" t="s">
        <v>0</v>
      </c>
      <c r="AE337" t="s">
        <v>0</v>
      </c>
      <c r="AF337" t="s">
        <v>8</v>
      </c>
      <c r="AG337" t="s">
        <v>307</v>
      </c>
    </row>
    <row r="338" spans="1:33" x14ac:dyDescent="0.35">
      <c r="A338" t="s">
        <v>49</v>
      </c>
      <c r="B338" t="s">
        <v>3479</v>
      </c>
      <c r="C338" t="s">
        <v>3479</v>
      </c>
      <c r="D338" t="s">
        <v>3480</v>
      </c>
      <c r="E338" t="s">
        <v>3481</v>
      </c>
      <c r="F338" t="s">
        <v>3482</v>
      </c>
      <c r="G338" t="s">
        <v>3483</v>
      </c>
      <c r="H338" t="s">
        <v>43</v>
      </c>
      <c r="I338">
        <v>64744</v>
      </c>
      <c r="J338" t="s">
        <v>670</v>
      </c>
      <c r="K338">
        <v>4172960431</v>
      </c>
      <c r="L338" t="s">
        <v>171</v>
      </c>
      <c r="M338" t="s">
        <v>3484</v>
      </c>
      <c r="N338" t="s">
        <v>137</v>
      </c>
      <c r="O338" s="1">
        <v>44473.701597222222</v>
      </c>
      <c r="P338" t="s">
        <v>48</v>
      </c>
      <c r="Q338" t="s">
        <v>54</v>
      </c>
      <c r="R338" t="s">
        <v>54</v>
      </c>
      <c r="S338" t="s">
        <v>54</v>
      </c>
      <c r="T338" t="s">
        <v>49</v>
      </c>
      <c r="U338" t="s">
        <v>49</v>
      </c>
      <c r="V338" t="s">
        <v>49</v>
      </c>
      <c r="W338" t="s">
        <v>49</v>
      </c>
      <c r="X338" t="s">
        <v>0</v>
      </c>
      <c r="Y338" t="s">
        <v>85</v>
      </c>
      <c r="Z338" t="s">
        <v>704</v>
      </c>
      <c r="AA338" t="s">
        <v>494</v>
      </c>
      <c r="AB338" t="s">
        <v>0</v>
      </c>
      <c r="AC338" t="s">
        <v>0</v>
      </c>
      <c r="AD338" t="s">
        <v>0</v>
      </c>
      <c r="AE338" t="s">
        <v>0</v>
      </c>
      <c r="AF338" t="s">
        <v>8</v>
      </c>
      <c r="AG338" t="s">
        <v>139</v>
      </c>
    </row>
    <row r="339" spans="1:33" x14ac:dyDescent="0.35">
      <c r="A339" t="s">
        <v>49</v>
      </c>
      <c r="B339" t="s">
        <v>3485</v>
      </c>
      <c r="C339" t="s">
        <v>3485</v>
      </c>
      <c r="D339" t="s">
        <v>3486</v>
      </c>
      <c r="E339" t="s">
        <v>3487</v>
      </c>
      <c r="F339" t="s">
        <v>3488</v>
      </c>
      <c r="G339" t="s">
        <v>3489</v>
      </c>
      <c r="H339" t="s">
        <v>790</v>
      </c>
      <c r="I339">
        <v>507301</v>
      </c>
      <c r="J339" t="s">
        <v>45</v>
      </c>
      <c r="K339">
        <v>8688474082</v>
      </c>
      <c r="L339" t="s">
        <v>1100</v>
      </c>
      <c r="M339" t="s">
        <v>3490</v>
      </c>
      <c r="N339" t="s">
        <v>3491</v>
      </c>
      <c r="O339" s="1">
        <v>44451.489988425928</v>
      </c>
      <c r="P339" t="s">
        <v>48</v>
      </c>
      <c r="Q339" t="s">
        <v>54</v>
      </c>
      <c r="R339" t="s">
        <v>54</v>
      </c>
      <c r="S339" t="s">
        <v>54</v>
      </c>
      <c r="T339" t="s">
        <v>49</v>
      </c>
      <c r="U339" t="s">
        <v>49</v>
      </c>
      <c r="V339" t="s">
        <v>49</v>
      </c>
      <c r="W339" t="s">
        <v>49</v>
      </c>
      <c r="X339" t="s">
        <v>0</v>
      </c>
      <c r="Y339" t="s">
        <v>0</v>
      </c>
      <c r="Z339" t="s">
        <v>51</v>
      </c>
      <c r="AA339" t="s">
        <v>52</v>
      </c>
      <c r="AB339" t="s">
        <v>0</v>
      </c>
      <c r="AC339" t="s">
        <v>0</v>
      </c>
      <c r="AD339" t="s">
        <v>0</v>
      </c>
      <c r="AE339" t="s">
        <v>0</v>
      </c>
      <c r="AF339" t="s">
        <v>792</v>
      </c>
      <c r="AG339" t="s">
        <v>88</v>
      </c>
    </row>
    <row r="340" spans="1:33" x14ac:dyDescent="0.35">
      <c r="A340" t="s">
        <v>0</v>
      </c>
      <c r="B340" t="s">
        <v>3499</v>
      </c>
      <c r="C340" t="s">
        <v>3500</v>
      </c>
      <c r="D340" t="s">
        <v>3501</v>
      </c>
      <c r="E340" t="s">
        <v>3502</v>
      </c>
      <c r="F340" t="s">
        <v>3503</v>
      </c>
      <c r="G340" t="s">
        <v>3504</v>
      </c>
      <c r="H340" t="s">
        <v>43</v>
      </c>
      <c r="I340">
        <v>2703</v>
      </c>
      <c r="J340" t="s">
        <v>757</v>
      </c>
      <c r="K340">
        <v>8572496798</v>
      </c>
      <c r="L340" t="s">
        <v>247</v>
      </c>
      <c r="M340" t="s">
        <v>3505</v>
      </c>
      <c r="N340" t="s">
        <v>268</v>
      </c>
      <c r="O340" s="1">
        <v>44486.017060185186</v>
      </c>
      <c r="P340" t="s">
        <v>48</v>
      </c>
      <c r="Q340" s="1">
        <v>44487.434374999997</v>
      </c>
      <c r="R340" s="1">
        <v>44487.440810185188</v>
      </c>
      <c r="S340">
        <v>10</v>
      </c>
      <c r="T340" t="s">
        <v>49</v>
      </c>
      <c r="U340" t="s">
        <v>49</v>
      </c>
      <c r="V340" t="s">
        <v>0</v>
      </c>
      <c r="W340" t="s">
        <v>49</v>
      </c>
      <c r="X340" t="s">
        <v>49</v>
      </c>
      <c r="Y340" t="s">
        <v>85</v>
      </c>
      <c r="Z340" t="s">
        <v>138</v>
      </c>
      <c r="AA340" t="s">
        <v>87</v>
      </c>
      <c r="AB340" t="s">
        <v>0</v>
      </c>
      <c r="AC340" t="s">
        <v>0</v>
      </c>
      <c r="AD340" t="s">
        <v>49</v>
      </c>
      <c r="AE340" t="s">
        <v>0</v>
      </c>
      <c r="AF340" t="s">
        <v>8</v>
      </c>
      <c r="AG340" t="s">
        <v>88</v>
      </c>
    </row>
    <row r="341" spans="1:33" x14ac:dyDescent="0.35">
      <c r="A341" t="s">
        <v>49</v>
      </c>
      <c r="B341" t="s">
        <v>3506</v>
      </c>
      <c r="C341" t="s">
        <v>3506</v>
      </c>
      <c r="D341" t="s">
        <v>3507</v>
      </c>
      <c r="E341" t="s">
        <v>3508</v>
      </c>
      <c r="F341" t="s">
        <v>3509</v>
      </c>
      <c r="G341" t="s">
        <v>3510</v>
      </c>
      <c r="H341" t="s">
        <v>43</v>
      </c>
      <c r="I341">
        <v>89113</v>
      </c>
      <c r="J341" t="s">
        <v>483</v>
      </c>
      <c r="K341">
        <v>8186248787</v>
      </c>
      <c r="L341" t="s">
        <v>1100</v>
      </c>
      <c r="M341" t="s">
        <v>3511</v>
      </c>
      <c r="N341" t="s">
        <v>3512</v>
      </c>
      <c r="O341" s="1">
        <v>44401.970960648148</v>
      </c>
      <c r="P341" t="s">
        <v>48</v>
      </c>
      <c r="Q341" t="s">
        <v>54</v>
      </c>
      <c r="R341" t="s">
        <v>54</v>
      </c>
      <c r="S341" t="s">
        <v>54</v>
      </c>
      <c r="U341" t="s">
        <v>0</v>
      </c>
      <c r="V341" t="s">
        <v>49</v>
      </c>
      <c r="W341" t="s">
        <v>49</v>
      </c>
      <c r="X341" t="s">
        <v>49</v>
      </c>
      <c r="Y341" t="s">
        <v>50</v>
      </c>
      <c r="Z341" t="s">
        <v>65</v>
      </c>
      <c r="AA341" t="s">
        <v>52</v>
      </c>
      <c r="AB341" t="s">
        <v>0</v>
      </c>
      <c r="AC341" t="s">
        <v>0</v>
      </c>
      <c r="AD341" t="s">
        <v>49</v>
      </c>
      <c r="AE341" t="s">
        <v>0</v>
      </c>
      <c r="AF341" t="s">
        <v>8</v>
      </c>
    </row>
    <row r="342" spans="1:33" x14ac:dyDescent="0.35">
      <c r="A342" t="s">
        <v>49</v>
      </c>
      <c r="B342" t="s">
        <v>557</v>
      </c>
      <c r="C342" t="s">
        <v>557</v>
      </c>
      <c r="D342" t="s">
        <v>3513</v>
      </c>
      <c r="E342" t="s">
        <v>3514</v>
      </c>
      <c r="F342" t="s">
        <v>3515</v>
      </c>
      <c r="G342" t="s">
        <v>489</v>
      </c>
      <c r="H342" t="s">
        <v>43</v>
      </c>
      <c r="I342">
        <v>10022</v>
      </c>
      <c r="J342" t="s">
        <v>490</v>
      </c>
      <c r="K342">
        <v>9179021673</v>
      </c>
      <c r="L342" t="s">
        <v>182</v>
      </c>
      <c r="M342" t="s">
        <v>3516</v>
      </c>
      <c r="N342" t="s">
        <v>150</v>
      </c>
      <c r="O342" s="1">
        <v>44363.550995370373</v>
      </c>
      <c r="P342" t="s">
        <v>48</v>
      </c>
      <c r="Q342" t="s">
        <v>54</v>
      </c>
      <c r="R342" t="s">
        <v>54</v>
      </c>
      <c r="S342" t="s">
        <v>54</v>
      </c>
      <c r="U342" t="s">
        <v>0</v>
      </c>
      <c r="V342" t="s">
        <v>49</v>
      </c>
      <c r="W342" t="s">
        <v>0</v>
      </c>
      <c r="X342" t="s">
        <v>0</v>
      </c>
      <c r="Y342" t="s">
        <v>0</v>
      </c>
      <c r="Z342" t="s">
        <v>397</v>
      </c>
      <c r="AA342" t="s">
        <v>108</v>
      </c>
      <c r="AB342" t="s">
        <v>0</v>
      </c>
      <c r="AC342" t="s">
        <v>0</v>
      </c>
      <c r="AD342" t="s">
        <v>0</v>
      </c>
      <c r="AE342" t="s">
        <v>0</v>
      </c>
      <c r="AF342" t="s">
        <v>8</v>
      </c>
    </row>
    <row r="343" spans="1:33" x14ac:dyDescent="0.35">
      <c r="A343" t="s">
        <v>49</v>
      </c>
      <c r="B343" t="s">
        <v>1881</v>
      </c>
      <c r="C343" t="s">
        <v>1881</v>
      </c>
      <c r="D343" t="s">
        <v>1882</v>
      </c>
      <c r="E343" t="s">
        <v>3518</v>
      </c>
      <c r="F343" t="s">
        <v>3519</v>
      </c>
      <c r="G343" t="s">
        <v>602</v>
      </c>
      <c r="H343" t="s">
        <v>43</v>
      </c>
      <c r="I343">
        <v>90211</v>
      </c>
      <c r="J343" t="s">
        <v>44</v>
      </c>
      <c r="K343" t="s">
        <v>1981</v>
      </c>
      <c r="L343" t="s">
        <v>45</v>
      </c>
      <c r="M343" t="s">
        <v>1982</v>
      </c>
      <c r="N343" t="s">
        <v>3520</v>
      </c>
      <c r="O343" s="1">
        <v>44484.419490740744</v>
      </c>
      <c r="P343" t="s">
        <v>48</v>
      </c>
      <c r="Q343" t="s">
        <v>54</v>
      </c>
      <c r="R343" t="s">
        <v>54</v>
      </c>
      <c r="S343" t="s">
        <v>54</v>
      </c>
      <c r="T343" t="s">
        <v>49</v>
      </c>
      <c r="U343" t="s">
        <v>49</v>
      </c>
      <c r="V343" t="s">
        <v>0</v>
      </c>
      <c r="W343" t="s">
        <v>49</v>
      </c>
      <c r="X343" t="s">
        <v>49</v>
      </c>
      <c r="Y343" t="s">
        <v>85</v>
      </c>
      <c r="Z343" t="s">
        <v>138</v>
      </c>
      <c r="AA343" t="s">
        <v>87</v>
      </c>
      <c r="AB343" t="s">
        <v>0</v>
      </c>
      <c r="AC343" t="s">
        <v>0</v>
      </c>
      <c r="AD343" t="s">
        <v>0</v>
      </c>
      <c r="AE343" t="s">
        <v>0</v>
      </c>
      <c r="AF343" t="s">
        <v>8</v>
      </c>
      <c r="AG343" t="s">
        <v>88</v>
      </c>
    </row>
    <row r="344" spans="1:33" x14ac:dyDescent="0.35">
      <c r="A344" t="s">
        <v>49</v>
      </c>
      <c r="B344" t="s">
        <v>3526</v>
      </c>
      <c r="C344" t="s">
        <v>3526</v>
      </c>
      <c r="D344" t="s">
        <v>1475</v>
      </c>
      <c r="E344" t="s">
        <v>3527</v>
      </c>
      <c r="F344" t="s">
        <v>3528</v>
      </c>
      <c r="G344" t="s">
        <v>2366</v>
      </c>
      <c r="H344" t="s">
        <v>43</v>
      </c>
      <c r="I344">
        <v>7102</v>
      </c>
      <c r="J344" t="s">
        <v>1144</v>
      </c>
      <c r="K344">
        <v>9736451145</v>
      </c>
      <c r="L344" t="s">
        <v>346</v>
      </c>
      <c r="M344" t="s">
        <v>3529</v>
      </c>
      <c r="N344" t="s">
        <v>3185</v>
      </c>
      <c r="O344" s="1">
        <v>44428.683576388888</v>
      </c>
      <c r="P344" t="s">
        <v>48</v>
      </c>
      <c r="Q344" t="s">
        <v>54</v>
      </c>
      <c r="R344" t="s">
        <v>54</v>
      </c>
      <c r="S344" t="s">
        <v>54</v>
      </c>
      <c r="T344" t="s">
        <v>49</v>
      </c>
      <c r="U344" t="s">
        <v>49</v>
      </c>
      <c r="V344" t="s">
        <v>49</v>
      </c>
      <c r="W344" t="s">
        <v>49</v>
      </c>
      <c r="X344" t="s">
        <v>49</v>
      </c>
      <c r="Y344" t="s">
        <v>50</v>
      </c>
      <c r="Z344" t="s">
        <v>51</v>
      </c>
      <c r="AA344" t="s">
        <v>97</v>
      </c>
      <c r="AB344" t="s">
        <v>0</v>
      </c>
      <c r="AC344" t="s">
        <v>0</v>
      </c>
      <c r="AD344" t="s">
        <v>49</v>
      </c>
      <c r="AE344" t="s">
        <v>0</v>
      </c>
      <c r="AF344" t="s">
        <v>8</v>
      </c>
      <c r="AG344" t="s">
        <v>121</v>
      </c>
    </row>
    <row r="345" spans="1:33" x14ac:dyDescent="0.35">
      <c r="A345" t="s">
        <v>49</v>
      </c>
      <c r="B345" t="s">
        <v>3530</v>
      </c>
      <c r="C345" t="s">
        <v>3530</v>
      </c>
      <c r="D345" t="s">
        <v>1061</v>
      </c>
      <c r="E345" t="s">
        <v>3531</v>
      </c>
      <c r="F345" t="s">
        <v>3532</v>
      </c>
      <c r="G345" t="s">
        <v>3533</v>
      </c>
      <c r="H345" t="s">
        <v>43</v>
      </c>
      <c r="I345">
        <v>90017</v>
      </c>
      <c r="J345" t="s">
        <v>44</v>
      </c>
      <c r="K345">
        <v>3109099888</v>
      </c>
      <c r="L345" t="s">
        <v>45</v>
      </c>
      <c r="M345" t="s">
        <v>3534</v>
      </c>
      <c r="N345" t="s">
        <v>150</v>
      </c>
      <c r="O345" s="1">
        <v>44316.686064814814</v>
      </c>
      <c r="P345" t="s">
        <v>48</v>
      </c>
      <c r="Q345" t="s">
        <v>54</v>
      </c>
      <c r="R345" t="s">
        <v>54</v>
      </c>
      <c r="S345" t="s">
        <v>54</v>
      </c>
      <c r="U345" t="s">
        <v>0</v>
      </c>
      <c r="V345" t="s">
        <v>49</v>
      </c>
      <c r="W345" t="s">
        <v>0</v>
      </c>
      <c r="X345" t="s">
        <v>49</v>
      </c>
      <c r="Y345" t="s">
        <v>50</v>
      </c>
      <c r="Z345" t="s">
        <v>269</v>
      </c>
      <c r="AA345" t="s">
        <v>66</v>
      </c>
      <c r="AB345" t="s">
        <v>0</v>
      </c>
      <c r="AC345" t="s">
        <v>0</v>
      </c>
      <c r="AD345" t="s">
        <v>49</v>
      </c>
      <c r="AE345" t="s">
        <v>49</v>
      </c>
      <c r="AF345" t="s">
        <v>8</v>
      </c>
    </row>
    <row r="346" spans="1:33" x14ac:dyDescent="0.35">
      <c r="A346" t="s">
        <v>0</v>
      </c>
      <c r="B346" t="s">
        <v>3535</v>
      </c>
      <c r="C346" t="s">
        <v>3536</v>
      </c>
      <c r="D346" t="s">
        <v>3537</v>
      </c>
      <c r="E346" t="s">
        <v>3538</v>
      </c>
      <c r="F346" t="s">
        <v>3539</v>
      </c>
      <c r="G346" t="s">
        <v>3540</v>
      </c>
      <c r="H346" t="s">
        <v>1012</v>
      </c>
      <c r="I346">
        <v>29600</v>
      </c>
      <c r="J346" t="s">
        <v>45</v>
      </c>
      <c r="K346">
        <v>643003358</v>
      </c>
      <c r="L346" t="s">
        <v>226</v>
      </c>
      <c r="M346" t="s">
        <v>3541</v>
      </c>
      <c r="N346" t="s">
        <v>150</v>
      </c>
      <c r="O346" s="1">
        <v>44401.970960648148</v>
      </c>
      <c r="P346" t="s">
        <v>48</v>
      </c>
      <c r="Q346" s="1">
        <v>44487.420393518521</v>
      </c>
      <c r="R346" s="1">
        <v>44487.473819444444</v>
      </c>
      <c r="S346">
        <v>77</v>
      </c>
      <c r="T346" t="s">
        <v>49</v>
      </c>
      <c r="U346" t="s">
        <v>49</v>
      </c>
      <c r="V346" t="s">
        <v>0</v>
      </c>
      <c r="W346" t="s">
        <v>0</v>
      </c>
      <c r="X346" t="s">
        <v>49</v>
      </c>
      <c r="Y346" t="s">
        <v>50</v>
      </c>
      <c r="Z346" t="s">
        <v>51</v>
      </c>
      <c r="AA346" t="s">
        <v>97</v>
      </c>
      <c r="AB346" t="s">
        <v>0</v>
      </c>
      <c r="AC346" t="s">
        <v>0</v>
      </c>
      <c r="AD346" t="s">
        <v>49</v>
      </c>
      <c r="AE346" t="s">
        <v>0</v>
      </c>
      <c r="AF346" t="s">
        <v>1015</v>
      </c>
    </row>
    <row r="347" spans="1:33" x14ac:dyDescent="0.35">
      <c r="A347" t="s">
        <v>49</v>
      </c>
      <c r="B347" t="s">
        <v>3555</v>
      </c>
      <c r="C347" t="s">
        <v>3555</v>
      </c>
      <c r="D347" t="s">
        <v>3556</v>
      </c>
      <c r="E347" t="s">
        <v>3557</v>
      </c>
      <c r="F347" t="s">
        <v>3558</v>
      </c>
      <c r="G347" t="s">
        <v>3559</v>
      </c>
      <c r="H347" t="s">
        <v>3560</v>
      </c>
      <c r="I347">
        <v>50470</v>
      </c>
      <c r="J347" t="s">
        <v>45</v>
      </c>
      <c r="K347">
        <v>122735722</v>
      </c>
      <c r="L347" t="s">
        <v>275</v>
      </c>
      <c r="M347" t="s">
        <v>3561</v>
      </c>
      <c r="N347" t="s">
        <v>2434</v>
      </c>
      <c r="O347" s="1">
        <v>44482.854780092595</v>
      </c>
      <c r="P347" t="s">
        <v>48</v>
      </c>
      <c r="Q347" t="s">
        <v>54</v>
      </c>
      <c r="R347" t="s">
        <v>54</v>
      </c>
      <c r="S347" t="s">
        <v>54</v>
      </c>
      <c r="T347" t="s">
        <v>0</v>
      </c>
      <c r="U347" t="s">
        <v>49</v>
      </c>
      <c r="V347" t="s">
        <v>0</v>
      </c>
      <c r="W347" t="s">
        <v>0</v>
      </c>
      <c r="X347" t="s">
        <v>49</v>
      </c>
      <c r="Y347" t="s">
        <v>85</v>
      </c>
      <c r="Z347" t="s">
        <v>86</v>
      </c>
      <c r="AA347" t="s">
        <v>582</v>
      </c>
      <c r="AB347" t="s">
        <v>0</v>
      </c>
      <c r="AC347" t="s">
        <v>0</v>
      </c>
      <c r="AD347" t="s">
        <v>0</v>
      </c>
      <c r="AE347" t="s">
        <v>0</v>
      </c>
      <c r="AF347" t="s">
        <v>3562</v>
      </c>
      <c r="AG347" t="s">
        <v>53</v>
      </c>
    </row>
    <row r="348" spans="1:33" x14ac:dyDescent="0.35">
      <c r="A348" t="s">
        <v>49</v>
      </c>
      <c r="B348" t="s">
        <v>1945</v>
      </c>
      <c r="C348" t="s">
        <v>1945</v>
      </c>
      <c r="D348" t="s">
        <v>3517</v>
      </c>
      <c r="E348" t="s">
        <v>3563</v>
      </c>
      <c r="F348" t="s">
        <v>3564</v>
      </c>
      <c r="G348" t="s">
        <v>3565</v>
      </c>
      <c r="H348" t="s">
        <v>43</v>
      </c>
      <c r="I348">
        <v>23921</v>
      </c>
      <c r="J348" t="s">
        <v>81</v>
      </c>
      <c r="K348">
        <v>4107903011</v>
      </c>
      <c r="L348" t="s">
        <v>374</v>
      </c>
      <c r="M348" t="s">
        <v>3566</v>
      </c>
      <c r="N348" t="s">
        <v>268</v>
      </c>
      <c r="O348" s="1">
        <v>44480.533692129633</v>
      </c>
      <c r="P348" t="s">
        <v>48</v>
      </c>
      <c r="Q348" t="s">
        <v>54</v>
      </c>
      <c r="R348" t="s">
        <v>54</v>
      </c>
      <c r="S348" t="s">
        <v>54</v>
      </c>
      <c r="T348" t="s">
        <v>49</v>
      </c>
      <c r="U348" t="s">
        <v>49</v>
      </c>
      <c r="V348" t="s">
        <v>0</v>
      </c>
      <c r="W348" t="s">
        <v>49</v>
      </c>
      <c r="X348" t="s">
        <v>49</v>
      </c>
      <c r="Y348" t="s">
        <v>0</v>
      </c>
      <c r="Z348" t="s">
        <v>65</v>
      </c>
      <c r="AA348" t="s">
        <v>52</v>
      </c>
      <c r="AB348" t="s">
        <v>0</v>
      </c>
      <c r="AC348" t="s">
        <v>0</v>
      </c>
      <c r="AD348" t="s">
        <v>0</v>
      </c>
      <c r="AE348" t="s">
        <v>0</v>
      </c>
      <c r="AF348" t="s">
        <v>8</v>
      </c>
      <c r="AG348" t="s">
        <v>121</v>
      </c>
    </row>
    <row r="349" spans="1:33" x14ac:dyDescent="0.35">
      <c r="A349" t="s">
        <v>49</v>
      </c>
      <c r="B349" t="s">
        <v>3567</v>
      </c>
      <c r="C349" t="s">
        <v>3567</v>
      </c>
      <c r="D349" t="s">
        <v>2841</v>
      </c>
      <c r="E349" t="s">
        <v>3568</v>
      </c>
      <c r="F349" t="s">
        <v>3569</v>
      </c>
      <c r="G349" t="s">
        <v>3570</v>
      </c>
      <c r="H349" t="s">
        <v>1321</v>
      </c>
      <c r="I349">
        <v>98327</v>
      </c>
      <c r="J349" t="s">
        <v>45</v>
      </c>
      <c r="K349">
        <v>2538839825</v>
      </c>
      <c r="L349" t="s">
        <v>467</v>
      </c>
      <c r="M349" t="s">
        <v>3571</v>
      </c>
      <c r="N349" t="s">
        <v>3572</v>
      </c>
      <c r="O349" s="1">
        <v>44421.334710648145</v>
      </c>
      <c r="P349" t="s">
        <v>48</v>
      </c>
      <c r="Q349" t="s">
        <v>54</v>
      </c>
      <c r="R349" t="s">
        <v>54</v>
      </c>
      <c r="S349" t="s">
        <v>54</v>
      </c>
      <c r="T349" t="s">
        <v>49</v>
      </c>
      <c r="U349" t="s">
        <v>0</v>
      </c>
      <c r="V349" t="s">
        <v>0</v>
      </c>
      <c r="W349" t="s">
        <v>49</v>
      </c>
      <c r="X349" t="s">
        <v>49</v>
      </c>
      <c r="Y349" t="s">
        <v>0</v>
      </c>
      <c r="Z349" t="s">
        <v>138</v>
      </c>
      <c r="AA349" t="s">
        <v>705</v>
      </c>
      <c r="AB349" t="s">
        <v>0</v>
      </c>
      <c r="AC349" t="s">
        <v>0</v>
      </c>
      <c r="AD349" t="s">
        <v>49</v>
      </c>
      <c r="AE349" t="s">
        <v>49</v>
      </c>
      <c r="AF349" t="s">
        <v>1323</v>
      </c>
    </row>
    <row r="350" spans="1:33" x14ac:dyDescent="0.35">
      <c r="A350" t="s">
        <v>0</v>
      </c>
      <c r="B350" t="s">
        <v>3579</v>
      </c>
      <c r="C350" t="s">
        <v>1592</v>
      </c>
      <c r="D350" t="s">
        <v>3580</v>
      </c>
      <c r="E350" t="s">
        <v>3581</v>
      </c>
      <c r="F350" t="s">
        <v>3582</v>
      </c>
      <c r="G350" t="s">
        <v>2150</v>
      </c>
      <c r="H350" t="s">
        <v>43</v>
      </c>
      <c r="I350">
        <v>92651</v>
      </c>
      <c r="J350" t="s">
        <v>44</v>
      </c>
      <c r="K350">
        <v>9492338212</v>
      </c>
      <c r="L350" t="s">
        <v>275</v>
      </c>
      <c r="M350" t="s">
        <v>3583</v>
      </c>
      <c r="N350" t="s">
        <v>268</v>
      </c>
      <c r="O350" s="1">
        <v>44386.44027777778</v>
      </c>
      <c r="P350" t="s">
        <v>48</v>
      </c>
      <c r="Q350" s="1">
        <v>44487.430034722223</v>
      </c>
      <c r="R350" s="1">
        <v>44487.437905092593</v>
      </c>
      <c r="S350">
        <v>12</v>
      </c>
      <c r="T350" t="s">
        <v>0</v>
      </c>
      <c r="U350" t="s">
        <v>0</v>
      </c>
      <c r="V350" t="s">
        <v>0</v>
      </c>
      <c r="W350" t="s">
        <v>0</v>
      </c>
      <c r="X350" t="s">
        <v>49</v>
      </c>
      <c r="Y350" t="s">
        <v>50</v>
      </c>
      <c r="Z350" t="s">
        <v>397</v>
      </c>
      <c r="AA350" t="s">
        <v>108</v>
      </c>
      <c r="AB350" t="s">
        <v>0</v>
      </c>
      <c r="AC350" t="s">
        <v>0</v>
      </c>
      <c r="AD350" t="s">
        <v>49</v>
      </c>
      <c r="AE350" t="s">
        <v>49</v>
      </c>
      <c r="AF350" t="s">
        <v>8</v>
      </c>
      <c r="AG350" t="s">
        <v>88</v>
      </c>
    </row>
    <row r="351" spans="1:33" x14ac:dyDescent="0.35">
      <c r="A351" t="s">
        <v>49</v>
      </c>
      <c r="B351" t="s">
        <v>3584</v>
      </c>
      <c r="C351" t="s">
        <v>3584</v>
      </c>
      <c r="D351" t="s">
        <v>3585</v>
      </c>
      <c r="E351" t="s">
        <v>3586</v>
      </c>
      <c r="F351" t="s">
        <v>3587</v>
      </c>
      <c r="G351" t="s">
        <v>482</v>
      </c>
      <c r="H351" t="s">
        <v>43</v>
      </c>
      <c r="I351">
        <v>89113</v>
      </c>
      <c r="J351" t="s">
        <v>483</v>
      </c>
      <c r="K351" t="s">
        <v>3588</v>
      </c>
      <c r="L351" t="s">
        <v>226</v>
      </c>
      <c r="M351" t="s">
        <v>3589</v>
      </c>
      <c r="N351" t="s">
        <v>469</v>
      </c>
      <c r="O351" s="1">
        <v>44344.36246527778</v>
      </c>
      <c r="P351" t="s">
        <v>48</v>
      </c>
      <c r="Q351" t="s">
        <v>54</v>
      </c>
      <c r="R351" t="s">
        <v>54</v>
      </c>
      <c r="S351" t="s">
        <v>54</v>
      </c>
      <c r="U351" t="s">
        <v>49</v>
      </c>
      <c r="V351" t="s">
        <v>0</v>
      </c>
      <c r="W351" t="s">
        <v>49</v>
      </c>
      <c r="X351" t="s">
        <v>0</v>
      </c>
      <c r="Y351" t="s">
        <v>50</v>
      </c>
      <c r="Z351" t="s">
        <v>51</v>
      </c>
      <c r="AA351" t="s">
        <v>52</v>
      </c>
      <c r="AB351" t="s">
        <v>0</v>
      </c>
      <c r="AC351" t="s">
        <v>0</v>
      </c>
      <c r="AD351" t="s">
        <v>49</v>
      </c>
      <c r="AE351" t="s">
        <v>0</v>
      </c>
      <c r="AF351" t="s">
        <v>8</v>
      </c>
    </row>
    <row r="352" spans="1:33" x14ac:dyDescent="0.35">
      <c r="A352" t="s">
        <v>49</v>
      </c>
      <c r="B352" t="s">
        <v>2573</v>
      </c>
      <c r="C352" t="s">
        <v>2573</v>
      </c>
      <c r="D352" t="s">
        <v>3574</v>
      </c>
      <c r="E352" t="s">
        <v>3602</v>
      </c>
      <c r="F352" t="s">
        <v>3603</v>
      </c>
      <c r="G352" t="s">
        <v>3604</v>
      </c>
      <c r="H352" t="s">
        <v>43</v>
      </c>
      <c r="I352">
        <v>98387</v>
      </c>
      <c r="J352" t="s">
        <v>386</v>
      </c>
      <c r="K352">
        <v>2532134103</v>
      </c>
      <c r="L352" t="s">
        <v>247</v>
      </c>
      <c r="M352" t="s">
        <v>3605</v>
      </c>
      <c r="N352" t="s">
        <v>268</v>
      </c>
      <c r="O352" s="1">
        <v>44394.500243055554</v>
      </c>
      <c r="P352" t="s">
        <v>48</v>
      </c>
      <c r="Q352" t="s">
        <v>54</v>
      </c>
      <c r="R352" t="s">
        <v>54</v>
      </c>
      <c r="S352" t="s">
        <v>54</v>
      </c>
      <c r="T352" t="s">
        <v>49</v>
      </c>
      <c r="U352" t="s">
        <v>49</v>
      </c>
      <c r="V352" t="s">
        <v>0</v>
      </c>
      <c r="W352" t="s">
        <v>49</v>
      </c>
      <c r="X352" t="s">
        <v>0</v>
      </c>
      <c r="Y352" t="s">
        <v>85</v>
      </c>
      <c r="Z352" t="s">
        <v>138</v>
      </c>
      <c r="AA352" t="s">
        <v>87</v>
      </c>
      <c r="AB352" t="s">
        <v>0</v>
      </c>
      <c r="AC352" t="s">
        <v>0</v>
      </c>
      <c r="AD352" t="s">
        <v>0</v>
      </c>
      <c r="AE352" t="s">
        <v>0</v>
      </c>
      <c r="AF352" t="s">
        <v>8</v>
      </c>
      <c r="AG352" t="s">
        <v>53</v>
      </c>
    </row>
    <row r="353" spans="1:33" x14ac:dyDescent="0.35">
      <c r="A353" t="s">
        <v>49</v>
      </c>
      <c r="B353" t="s">
        <v>1945</v>
      </c>
      <c r="C353" t="s">
        <v>1945</v>
      </c>
      <c r="D353" t="s">
        <v>3606</v>
      </c>
      <c r="E353" t="s">
        <v>3607</v>
      </c>
      <c r="F353" t="s">
        <v>3608</v>
      </c>
      <c r="G353" t="s">
        <v>3609</v>
      </c>
      <c r="H353" t="s">
        <v>43</v>
      </c>
      <c r="I353">
        <v>33634</v>
      </c>
      <c r="J353" t="s">
        <v>159</v>
      </c>
      <c r="K353">
        <v>8138858248</v>
      </c>
      <c r="L353" t="s">
        <v>73</v>
      </c>
      <c r="M353" t="s">
        <v>3610</v>
      </c>
      <c r="N353" t="s">
        <v>3611</v>
      </c>
      <c r="O353" s="1">
        <v>44441.514525462961</v>
      </c>
      <c r="P353" t="s">
        <v>48</v>
      </c>
      <c r="Q353" t="s">
        <v>54</v>
      </c>
      <c r="R353" t="s">
        <v>54</v>
      </c>
      <c r="S353" t="s">
        <v>54</v>
      </c>
      <c r="T353" t="s">
        <v>49</v>
      </c>
      <c r="U353" t="s">
        <v>0</v>
      </c>
      <c r="V353" t="s">
        <v>49</v>
      </c>
      <c r="W353" t="s">
        <v>0</v>
      </c>
      <c r="X353" t="s">
        <v>49</v>
      </c>
      <c r="Y353" t="s">
        <v>0</v>
      </c>
      <c r="Z353" t="s">
        <v>51</v>
      </c>
      <c r="AA353" t="s">
        <v>185</v>
      </c>
      <c r="AB353" t="s">
        <v>0</v>
      </c>
      <c r="AC353" t="s">
        <v>0</v>
      </c>
      <c r="AD353" t="s">
        <v>49</v>
      </c>
      <c r="AE353" t="s">
        <v>49</v>
      </c>
      <c r="AF353" t="s">
        <v>8</v>
      </c>
      <c r="AG353" t="s">
        <v>121</v>
      </c>
    </row>
    <row r="354" spans="1:33" x14ac:dyDescent="0.35">
      <c r="A354" t="s">
        <v>49</v>
      </c>
      <c r="B354" t="s">
        <v>3612</v>
      </c>
      <c r="C354" t="s">
        <v>3612</v>
      </c>
      <c r="D354" t="s">
        <v>3613</v>
      </c>
      <c r="E354" t="s">
        <v>3614</v>
      </c>
      <c r="F354" t="s">
        <v>3615</v>
      </c>
      <c r="G354" t="s">
        <v>1021</v>
      </c>
      <c r="H354" t="s">
        <v>43</v>
      </c>
      <c r="I354">
        <v>92121</v>
      </c>
      <c r="J354" t="s">
        <v>44</v>
      </c>
      <c r="K354">
        <v>8586570918</v>
      </c>
      <c r="L354" t="s">
        <v>226</v>
      </c>
      <c r="M354" t="s">
        <v>3616</v>
      </c>
      <c r="N354" t="s">
        <v>820</v>
      </c>
      <c r="O354" s="1">
        <v>44401.970960648148</v>
      </c>
      <c r="P354" t="s">
        <v>48</v>
      </c>
      <c r="Q354" t="s">
        <v>54</v>
      </c>
      <c r="R354" t="s">
        <v>54</v>
      </c>
      <c r="S354" t="s">
        <v>54</v>
      </c>
      <c r="U354" t="s">
        <v>0</v>
      </c>
      <c r="V354" t="s">
        <v>0</v>
      </c>
      <c r="W354" t="s">
        <v>0</v>
      </c>
      <c r="X354" t="s">
        <v>0</v>
      </c>
      <c r="Y354" t="s">
        <v>50</v>
      </c>
      <c r="Z354" t="s">
        <v>65</v>
      </c>
      <c r="AA354" t="s">
        <v>66</v>
      </c>
      <c r="AB354" t="s">
        <v>0</v>
      </c>
      <c r="AC354" t="s">
        <v>0</v>
      </c>
      <c r="AD354" t="s">
        <v>0</v>
      </c>
      <c r="AE354" t="s">
        <v>49</v>
      </c>
      <c r="AF354" t="s">
        <v>8</v>
      </c>
    </row>
    <row r="355" spans="1:33" x14ac:dyDescent="0.35">
      <c r="A355" t="s">
        <v>0</v>
      </c>
      <c r="B355" t="s">
        <v>3617</v>
      </c>
      <c r="C355" t="s">
        <v>366</v>
      </c>
      <c r="D355" t="s">
        <v>2069</v>
      </c>
      <c r="E355" t="s">
        <v>3618</v>
      </c>
      <c r="F355" t="s">
        <v>2071</v>
      </c>
      <c r="G355" t="s">
        <v>2072</v>
      </c>
      <c r="H355" t="s">
        <v>43</v>
      </c>
      <c r="I355">
        <v>60077</v>
      </c>
      <c r="J355" t="s">
        <v>265</v>
      </c>
      <c r="K355">
        <v>3129334465</v>
      </c>
      <c r="L355" t="s">
        <v>596</v>
      </c>
      <c r="M355" t="s">
        <v>3619</v>
      </c>
      <c r="N355" t="s">
        <v>2074</v>
      </c>
      <c r="O355" s="1">
        <v>44486.017060185186</v>
      </c>
      <c r="P355" t="s">
        <v>48</v>
      </c>
      <c r="Q355" s="1">
        <v>44487.41988425926</v>
      </c>
      <c r="R355" s="1">
        <v>44487.449675925927</v>
      </c>
      <c r="S355">
        <v>43</v>
      </c>
      <c r="T355" t="s">
        <v>0</v>
      </c>
      <c r="U355" t="s">
        <v>49</v>
      </c>
      <c r="V355" t="s">
        <v>0</v>
      </c>
      <c r="W355" t="s">
        <v>0</v>
      </c>
      <c r="X355" t="s">
        <v>49</v>
      </c>
      <c r="Y355" t="s">
        <v>0</v>
      </c>
      <c r="Z355" t="s">
        <v>51</v>
      </c>
      <c r="AA355" t="s">
        <v>52</v>
      </c>
      <c r="AB355" t="s">
        <v>0</v>
      </c>
      <c r="AC355" t="s">
        <v>0</v>
      </c>
      <c r="AD355" t="s">
        <v>0</v>
      </c>
      <c r="AE355" t="s">
        <v>49</v>
      </c>
      <c r="AF355" t="s">
        <v>8</v>
      </c>
    </row>
    <row r="356" spans="1:33" x14ac:dyDescent="0.35">
      <c r="A356" t="s">
        <v>49</v>
      </c>
      <c r="B356" t="s">
        <v>3620</v>
      </c>
      <c r="C356" t="s">
        <v>3620</v>
      </c>
      <c r="D356" t="s">
        <v>3621</v>
      </c>
      <c r="E356" t="s">
        <v>3622</v>
      </c>
      <c r="F356" t="s">
        <v>3623</v>
      </c>
      <c r="G356" t="s">
        <v>3624</v>
      </c>
      <c r="H356" t="s">
        <v>43</v>
      </c>
      <c r="I356">
        <v>98004</v>
      </c>
      <c r="J356" t="s">
        <v>386</v>
      </c>
      <c r="K356">
        <v>4257707276</v>
      </c>
      <c r="L356" t="s">
        <v>148</v>
      </c>
      <c r="M356" t="s">
        <v>3625</v>
      </c>
      <c r="N356" t="s">
        <v>1286</v>
      </c>
      <c r="O356" s="1">
        <v>44401.970960648148</v>
      </c>
      <c r="P356" t="s">
        <v>48</v>
      </c>
      <c r="Q356" t="s">
        <v>54</v>
      </c>
      <c r="R356" t="s">
        <v>54</v>
      </c>
      <c r="S356" t="s">
        <v>54</v>
      </c>
      <c r="T356" t="s">
        <v>49</v>
      </c>
      <c r="U356" t="s">
        <v>49</v>
      </c>
      <c r="V356" t="s">
        <v>0</v>
      </c>
      <c r="W356" t="s">
        <v>0</v>
      </c>
      <c r="X356" t="s">
        <v>0</v>
      </c>
      <c r="Y356" t="s">
        <v>50</v>
      </c>
      <c r="Z356" t="s">
        <v>51</v>
      </c>
      <c r="AA356" t="s">
        <v>97</v>
      </c>
      <c r="AB356" t="s">
        <v>0</v>
      </c>
      <c r="AC356" t="s">
        <v>0</v>
      </c>
      <c r="AD356" t="s">
        <v>49</v>
      </c>
      <c r="AE356" t="s">
        <v>49</v>
      </c>
      <c r="AF356" t="s">
        <v>8</v>
      </c>
      <c r="AG356" t="s">
        <v>139</v>
      </c>
    </row>
    <row r="357" spans="1:33" x14ac:dyDescent="0.35">
      <c r="A357" t="s">
        <v>49</v>
      </c>
      <c r="B357" t="s">
        <v>3626</v>
      </c>
      <c r="C357" t="s">
        <v>3626</v>
      </c>
      <c r="D357" t="s">
        <v>3627</v>
      </c>
      <c r="E357" t="s">
        <v>3628</v>
      </c>
      <c r="F357" t="s">
        <v>3629</v>
      </c>
      <c r="G357" t="s">
        <v>3630</v>
      </c>
      <c r="H357" t="s">
        <v>43</v>
      </c>
      <c r="I357">
        <v>73459</v>
      </c>
      <c r="J357" t="s">
        <v>1079</v>
      </c>
      <c r="K357">
        <v>3104373132</v>
      </c>
      <c r="L357" t="s">
        <v>374</v>
      </c>
      <c r="M357" t="s">
        <v>1235</v>
      </c>
      <c r="N357" t="s">
        <v>3631</v>
      </c>
      <c r="O357" s="1">
        <v>44396.34710648148</v>
      </c>
      <c r="P357" t="s">
        <v>48</v>
      </c>
      <c r="Q357" t="s">
        <v>54</v>
      </c>
      <c r="R357" t="s">
        <v>54</v>
      </c>
      <c r="S357" t="s">
        <v>54</v>
      </c>
      <c r="U357" t="s">
        <v>49</v>
      </c>
      <c r="V357" t="s">
        <v>49</v>
      </c>
      <c r="W357" t="s">
        <v>49</v>
      </c>
      <c r="X357" t="s">
        <v>49</v>
      </c>
      <c r="Y357" t="s">
        <v>50</v>
      </c>
      <c r="Z357" t="s">
        <v>51</v>
      </c>
      <c r="AA357" t="s">
        <v>97</v>
      </c>
      <c r="AB357" t="s">
        <v>0</v>
      </c>
      <c r="AC357" t="s">
        <v>0</v>
      </c>
      <c r="AD357" t="s">
        <v>49</v>
      </c>
      <c r="AE357" t="s">
        <v>0</v>
      </c>
      <c r="AF357" t="s">
        <v>8</v>
      </c>
    </row>
    <row r="358" spans="1:33" x14ac:dyDescent="0.35">
      <c r="A358" t="s">
        <v>49</v>
      </c>
      <c r="B358" t="s">
        <v>113</v>
      </c>
      <c r="C358" t="s">
        <v>113</v>
      </c>
      <c r="D358" t="s">
        <v>3632</v>
      </c>
      <c r="E358" t="s">
        <v>3633</v>
      </c>
      <c r="F358" t="s">
        <v>3634</v>
      </c>
      <c r="G358" t="s">
        <v>3635</v>
      </c>
      <c r="H358" t="s">
        <v>43</v>
      </c>
      <c r="I358">
        <v>97701</v>
      </c>
      <c r="J358" t="s">
        <v>146</v>
      </c>
      <c r="K358">
        <v>12062807200</v>
      </c>
      <c r="L358" t="s">
        <v>45</v>
      </c>
      <c r="M358" t="s">
        <v>3636</v>
      </c>
      <c r="N358" t="s">
        <v>3637</v>
      </c>
      <c r="O358" s="1">
        <v>44292.532557870371</v>
      </c>
      <c r="P358" t="s">
        <v>48</v>
      </c>
      <c r="Q358" t="s">
        <v>54</v>
      </c>
      <c r="R358" t="s">
        <v>54</v>
      </c>
      <c r="S358" t="s">
        <v>54</v>
      </c>
      <c r="U358" t="s">
        <v>49</v>
      </c>
      <c r="V358" t="s">
        <v>0</v>
      </c>
      <c r="W358" t="s">
        <v>0</v>
      </c>
      <c r="X358" t="s">
        <v>49</v>
      </c>
      <c r="Y358" t="s">
        <v>50</v>
      </c>
      <c r="Z358" t="s">
        <v>51</v>
      </c>
      <c r="AA358" t="s">
        <v>52</v>
      </c>
      <c r="AB358" t="s">
        <v>0</v>
      </c>
      <c r="AC358" t="s">
        <v>0</v>
      </c>
      <c r="AF358" t="s">
        <v>8</v>
      </c>
    </row>
    <row r="359" spans="1:33" x14ac:dyDescent="0.35">
      <c r="A359" t="s">
        <v>49</v>
      </c>
      <c r="B359" t="s">
        <v>186</v>
      </c>
      <c r="C359" t="s">
        <v>186</v>
      </c>
      <c r="D359" t="s">
        <v>3638</v>
      </c>
      <c r="E359" t="s">
        <v>3639</v>
      </c>
      <c r="F359" t="s">
        <v>3640</v>
      </c>
      <c r="G359" t="s">
        <v>3641</v>
      </c>
      <c r="H359" t="s">
        <v>3464</v>
      </c>
      <c r="I359">
        <v>3141</v>
      </c>
      <c r="J359" t="s">
        <v>3642</v>
      </c>
      <c r="K359" t="s">
        <v>3643</v>
      </c>
      <c r="L359" t="s">
        <v>182</v>
      </c>
      <c r="M359" t="s">
        <v>3644</v>
      </c>
      <c r="N359" t="s">
        <v>892</v>
      </c>
      <c r="O359" s="1">
        <v>44473.191006944442</v>
      </c>
      <c r="P359" t="s">
        <v>48</v>
      </c>
      <c r="Q359" t="s">
        <v>54</v>
      </c>
      <c r="R359" t="s">
        <v>54</v>
      </c>
      <c r="S359" t="s">
        <v>54</v>
      </c>
      <c r="T359" t="s">
        <v>0</v>
      </c>
      <c r="U359" t="s">
        <v>0</v>
      </c>
      <c r="V359" t="s">
        <v>49</v>
      </c>
      <c r="W359" t="s">
        <v>0</v>
      </c>
      <c r="X359" t="s">
        <v>49</v>
      </c>
      <c r="Y359" t="s">
        <v>0</v>
      </c>
      <c r="Z359" t="s">
        <v>174</v>
      </c>
      <c r="AA359" t="s">
        <v>185</v>
      </c>
      <c r="AB359" t="s">
        <v>0</v>
      </c>
      <c r="AC359" t="s">
        <v>0</v>
      </c>
      <c r="AD359" t="s">
        <v>49</v>
      </c>
      <c r="AE359" t="s">
        <v>0</v>
      </c>
      <c r="AF359" t="s">
        <v>1375</v>
      </c>
      <c r="AG359" t="s">
        <v>163</v>
      </c>
    </row>
    <row r="360" spans="1:33" x14ac:dyDescent="0.35">
      <c r="A360" t="s">
        <v>0</v>
      </c>
      <c r="B360" t="s">
        <v>3645</v>
      </c>
      <c r="C360" t="s">
        <v>3646</v>
      </c>
      <c r="D360" t="s">
        <v>3647</v>
      </c>
      <c r="E360" t="s">
        <v>3648</v>
      </c>
      <c r="F360" t="s">
        <v>3649</v>
      </c>
      <c r="G360" t="s">
        <v>42</v>
      </c>
      <c r="H360" t="s">
        <v>43</v>
      </c>
      <c r="I360">
        <v>90026</v>
      </c>
      <c r="J360" t="s">
        <v>44</v>
      </c>
      <c r="K360">
        <v>5054806653</v>
      </c>
      <c r="L360" t="s">
        <v>73</v>
      </c>
      <c r="M360" t="s">
        <v>3650</v>
      </c>
      <c r="N360" t="s">
        <v>3651</v>
      </c>
      <c r="O360" s="1">
        <v>44487.464618055557</v>
      </c>
      <c r="P360" t="s">
        <v>48</v>
      </c>
      <c r="Q360" s="1">
        <v>44487.46465277778</v>
      </c>
      <c r="R360" s="1">
        <v>44487.482685185183</v>
      </c>
      <c r="S360">
        <v>26</v>
      </c>
      <c r="T360" t="s">
        <v>49</v>
      </c>
      <c r="U360" t="s">
        <v>49</v>
      </c>
      <c r="V360" t="s">
        <v>49</v>
      </c>
      <c r="W360" t="s">
        <v>49</v>
      </c>
      <c r="X360" t="s">
        <v>49</v>
      </c>
      <c r="Y360" t="s">
        <v>50</v>
      </c>
      <c r="Z360" t="s">
        <v>51</v>
      </c>
      <c r="AA360" t="s">
        <v>52</v>
      </c>
      <c r="AB360" t="s">
        <v>0</v>
      </c>
      <c r="AC360" t="s">
        <v>0</v>
      </c>
      <c r="AD360" t="s">
        <v>49</v>
      </c>
      <c r="AE360" t="s">
        <v>49</v>
      </c>
      <c r="AF360" t="s">
        <v>8</v>
      </c>
      <c r="AG360" t="s">
        <v>121</v>
      </c>
    </row>
    <row r="361" spans="1:33" x14ac:dyDescent="0.35">
      <c r="A361" t="s">
        <v>0</v>
      </c>
      <c r="B361" t="s">
        <v>3656</v>
      </c>
      <c r="C361" t="s">
        <v>821</v>
      </c>
      <c r="D361" t="s">
        <v>3657</v>
      </c>
      <c r="E361" t="s">
        <v>3658</v>
      </c>
      <c r="F361" t="s">
        <v>3659</v>
      </c>
      <c r="G361" t="s">
        <v>3660</v>
      </c>
      <c r="H361" t="s">
        <v>43</v>
      </c>
      <c r="I361" t="str">
        <f>"92220-4726"</f>
        <v>92220-4726</v>
      </c>
      <c r="J361" t="s">
        <v>44</v>
      </c>
      <c r="K361" t="s">
        <v>3661</v>
      </c>
      <c r="L361" t="s">
        <v>226</v>
      </c>
      <c r="M361" t="s">
        <v>3662</v>
      </c>
      <c r="N361" t="s">
        <v>3663</v>
      </c>
      <c r="O361" s="1">
        <v>44450.996793981481</v>
      </c>
      <c r="P361" t="s">
        <v>48</v>
      </c>
      <c r="Q361" s="1">
        <v>44487.409074074072</v>
      </c>
      <c r="R361" s="1">
        <v>44487.620949074073</v>
      </c>
      <c r="S361">
        <v>306</v>
      </c>
      <c r="T361" t="s">
        <v>49</v>
      </c>
      <c r="U361" t="s">
        <v>49</v>
      </c>
      <c r="V361" t="s">
        <v>0</v>
      </c>
      <c r="W361" t="s">
        <v>49</v>
      </c>
      <c r="X361" t="s">
        <v>0</v>
      </c>
      <c r="Y361" t="s">
        <v>85</v>
      </c>
      <c r="Z361" t="s">
        <v>138</v>
      </c>
      <c r="AA361" t="s">
        <v>705</v>
      </c>
      <c r="AB361" t="s">
        <v>0</v>
      </c>
      <c r="AC361" t="s">
        <v>0</v>
      </c>
      <c r="AD361" t="s">
        <v>49</v>
      </c>
      <c r="AE361" t="s">
        <v>0</v>
      </c>
      <c r="AF361" t="s">
        <v>8</v>
      </c>
      <c r="AG361" t="s">
        <v>121</v>
      </c>
    </row>
    <row r="362" spans="1:33" x14ac:dyDescent="0.35">
      <c r="A362" t="s">
        <v>49</v>
      </c>
      <c r="B362" t="s">
        <v>3664</v>
      </c>
      <c r="C362" t="s">
        <v>3664</v>
      </c>
      <c r="D362" t="s">
        <v>2923</v>
      </c>
      <c r="E362" t="s">
        <v>3665</v>
      </c>
      <c r="F362" t="s">
        <v>3666</v>
      </c>
      <c r="G362" t="s">
        <v>901</v>
      </c>
      <c r="H362" t="s">
        <v>43</v>
      </c>
      <c r="I362">
        <v>80247</v>
      </c>
      <c r="J362" t="s">
        <v>105</v>
      </c>
      <c r="K362">
        <v>7202270116</v>
      </c>
      <c r="L362" t="s">
        <v>718</v>
      </c>
      <c r="M362" t="s">
        <v>3667</v>
      </c>
      <c r="N362" t="s">
        <v>3668</v>
      </c>
      <c r="O362" s="1">
        <v>44440.564247685186</v>
      </c>
      <c r="P362" t="s">
        <v>48</v>
      </c>
      <c r="Q362" t="s">
        <v>54</v>
      </c>
      <c r="R362" t="s">
        <v>54</v>
      </c>
      <c r="S362" t="s">
        <v>54</v>
      </c>
      <c r="T362" t="s">
        <v>49</v>
      </c>
      <c r="U362" t="s">
        <v>49</v>
      </c>
      <c r="V362" t="s">
        <v>0</v>
      </c>
      <c r="W362" t="s">
        <v>49</v>
      </c>
      <c r="X362" t="s">
        <v>0</v>
      </c>
      <c r="Y362" t="s">
        <v>50</v>
      </c>
      <c r="Z362" t="s">
        <v>51</v>
      </c>
      <c r="AA362" t="s">
        <v>97</v>
      </c>
      <c r="AB362" t="s">
        <v>0</v>
      </c>
      <c r="AC362" t="s">
        <v>0</v>
      </c>
      <c r="AD362" t="s">
        <v>0</v>
      </c>
      <c r="AE362" t="s">
        <v>0</v>
      </c>
      <c r="AF362" t="s">
        <v>8</v>
      </c>
      <c r="AG362" t="s">
        <v>163</v>
      </c>
    </row>
    <row r="363" spans="1:33" x14ac:dyDescent="0.35">
      <c r="A363" t="s">
        <v>0</v>
      </c>
      <c r="B363" t="s">
        <v>3675</v>
      </c>
      <c r="C363" t="s">
        <v>1448</v>
      </c>
      <c r="D363" t="s">
        <v>3676</v>
      </c>
      <c r="E363" t="s">
        <v>3677</v>
      </c>
      <c r="F363" t="s">
        <v>3678</v>
      </c>
      <c r="G363" t="s">
        <v>525</v>
      </c>
      <c r="H363" t="s">
        <v>526</v>
      </c>
      <c r="I363">
        <v>160024</v>
      </c>
      <c r="J363" t="s">
        <v>45</v>
      </c>
      <c r="K363" t="s">
        <v>3679</v>
      </c>
      <c r="L363" t="s">
        <v>395</v>
      </c>
      <c r="M363" t="s">
        <v>3680</v>
      </c>
      <c r="N363" t="s">
        <v>1246</v>
      </c>
      <c r="O363" s="1">
        <v>44428.368136574078</v>
      </c>
      <c r="P363" t="s">
        <v>48</v>
      </c>
      <c r="Q363" s="1">
        <v>44487.414953703701</v>
      </c>
      <c r="R363" s="1">
        <v>44487.772118055553</v>
      </c>
      <c r="S363">
        <v>515</v>
      </c>
      <c r="T363" t="s">
        <v>49</v>
      </c>
      <c r="U363" t="s">
        <v>49</v>
      </c>
      <c r="V363" t="s">
        <v>0</v>
      </c>
      <c r="W363" t="s">
        <v>49</v>
      </c>
      <c r="X363" t="s">
        <v>0</v>
      </c>
      <c r="Y363" t="s">
        <v>50</v>
      </c>
      <c r="Z363" t="s">
        <v>65</v>
      </c>
      <c r="AA363" t="s">
        <v>97</v>
      </c>
      <c r="AB363" t="s">
        <v>0</v>
      </c>
      <c r="AC363" t="s">
        <v>0</v>
      </c>
      <c r="AD363" t="s">
        <v>49</v>
      </c>
      <c r="AE363" t="s">
        <v>0</v>
      </c>
      <c r="AF363" t="s">
        <v>525</v>
      </c>
    </row>
    <row r="364" spans="1:33" x14ac:dyDescent="0.35">
      <c r="A364" t="s">
        <v>49</v>
      </c>
      <c r="B364" t="s">
        <v>3686</v>
      </c>
      <c r="C364" t="s">
        <v>3686</v>
      </c>
      <c r="D364" t="s">
        <v>3687</v>
      </c>
      <c r="E364" t="s">
        <v>3688</v>
      </c>
      <c r="F364" t="s">
        <v>3689</v>
      </c>
      <c r="G364" t="s">
        <v>3690</v>
      </c>
      <c r="H364" t="s">
        <v>3691</v>
      </c>
      <c r="I364">
        <v>12710</v>
      </c>
      <c r="J364" t="s">
        <v>45</v>
      </c>
      <c r="K364" t="s">
        <v>3692</v>
      </c>
      <c r="L364" t="s">
        <v>275</v>
      </c>
      <c r="M364" t="s">
        <v>3693</v>
      </c>
      <c r="N364" t="s">
        <v>268</v>
      </c>
      <c r="O364" s="1">
        <v>44403.396898148145</v>
      </c>
      <c r="P364" t="s">
        <v>48</v>
      </c>
      <c r="Q364" t="s">
        <v>54</v>
      </c>
      <c r="R364" t="s">
        <v>54</v>
      </c>
      <c r="S364" t="s">
        <v>54</v>
      </c>
      <c r="U364" t="s">
        <v>49</v>
      </c>
      <c r="V364" t="s">
        <v>0</v>
      </c>
      <c r="W364" t="s">
        <v>0</v>
      </c>
      <c r="X364" t="s">
        <v>49</v>
      </c>
      <c r="Y364" t="s">
        <v>50</v>
      </c>
      <c r="Z364" t="s">
        <v>51</v>
      </c>
      <c r="AA364" t="s">
        <v>52</v>
      </c>
      <c r="AB364" t="s">
        <v>0</v>
      </c>
      <c r="AC364" t="s">
        <v>49</v>
      </c>
      <c r="AD364" t="s">
        <v>49</v>
      </c>
      <c r="AE364" t="s">
        <v>0</v>
      </c>
      <c r="AF364" t="s">
        <v>3694</v>
      </c>
    </row>
    <row r="365" spans="1:33" x14ac:dyDescent="0.35">
      <c r="A365" t="s">
        <v>49</v>
      </c>
      <c r="B365" t="s">
        <v>98</v>
      </c>
      <c r="C365" t="s">
        <v>98</v>
      </c>
      <c r="D365" t="s">
        <v>3695</v>
      </c>
      <c r="E365" t="s">
        <v>3696</v>
      </c>
      <c r="F365" t="s">
        <v>3697</v>
      </c>
      <c r="G365" t="s">
        <v>3698</v>
      </c>
      <c r="H365" t="s">
        <v>43</v>
      </c>
      <c r="I365">
        <v>78613</v>
      </c>
      <c r="J365" t="s">
        <v>72</v>
      </c>
      <c r="K365">
        <v>5126693039</v>
      </c>
      <c r="L365" t="s">
        <v>118</v>
      </c>
      <c r="M365" t="s">
        <v>3699</v>
      </c>
      <c r="N365" t="s">
        <v>240</v>
      </c>
      <c r="O365" s="1">
        <v>44401.970960648148</v>
      </c>
      <c r="P365" t="s">
        <v>48</v>
      </c>
      <c r="Q365" t="s">
        <v>54</v>
      </c>
      <c r="R365" t="s">
        <v>54</v>
      </c>
      <c r="S365" t="s">
        <v>54</v>
      </c>
      <c r="T365" t="s">
        <v>49</v>
      </c>
      <c r="U365" t="s">
        <v>0</v>
      </c>
      <c r="V365" t="s">
        <v>0</v>
      </c>
      <c r="W365" t="s">
        <v>0</v>
      </c>
      <c r="X365" t="s">
        <v>0</v>
      </c>
      <c r="Y365" t="s">
        <v>50</v>
      </c>
      <c r="Z365" t="s">
        <v>269</v>
      </c>
      <c r="AA365" t="s">
        <v>97</v>
      </c>
      <c r="AB365" t="s">
        <v>0</v>
      </c>
      <c r="AC365" t="s">
        <v>49</v>
      </c>
      <c r="AD365" t="s">
        <v>49</v>
      </c>
      <c r="AE365" t="s">
        <v>0</v>
      </c>
      <c r="AF365" t="s">
        <v>8</v>
      </c>
      <c r="AG365" t="s">
        <v>307</v>
      </c>
    </row>
    <row r="366" spans="1:33" x14ac:dyDescent="0.35">
      <c r="A366" t="s">
        <v>49</v>
      </c>
      <c r="B366" t="s">
        <v>862</v>
      </c>
      <c r="C366" t="s">
        <v>862</v>
      </c>
      <c r="D366" t="s">
        <v>495</v>
      </c>
      <c r="E366" t="s">
        <v>3704</v>
      </c>
      <c r="F366" t="s">
        <v>3705</v>
      </c>
      <c r="G366" t="s">
        <v>3706</v>
      </c>
      <c r="H366" t="s">
        <v>43</v>
      </c>
      <c r="I366">
        <v>82801</v>
      </c>
      <c r="J366" t="s">
        <v>3707</v>
      </c>
      <c r="K366">
        <v>8593513576</v>
      </c>
      <c r="L366" t="s">
        <v>395</v>
      </c>
      <c r="M366" t="s">
        <v>3708</v>
      </c>
      <c r="N366" t="s">
        <v>240</v>
      </c>
      <c r="O366" s="1">
        <v>44440.37840277778</v>
      </c>
      <c r="P366" t="s">
        <v>48</v>
      </c>
      <c r="Q366" t="s">
        <v>54</v>
      </c>
      <c r="R366" t="s">
        <v>54</v>
      </c>
      <c r="S366" t="s">
        <v>54</v>
      </c>
      <c r="T366" t="s">
        <v>0</v>
      </c>
      <c r="U366" t="s">
        <v>49</v>
      </c>
      <c r="V366" t="s">
        <v>0</v>
      </c>
      <c r="W366" t="s">
        <v>0</v>
      </c>
      <c r="X366" t="s">
        <v>49</v>
      </c>
      <c r="Y366" t="s">
        <v>50</v>
      </c>
      <c r="Z366" t="s">
        <v>51</v>
      </c>
      <c r="AA366" t="s">
        <v>97</v>
      </c>
      <c r="AB366" t="s">
        <v>0</v>
      </c>
      <c r="AC366" t="s">
        <v>0</v>
      </c>
      <c r="AD366" t="s">
        <v>49</v>
      </c>
      <c r="AE366" t="s">
        <v>0</v>
      </c>
      <c r="AF366" t="s">
        <v>8</v>
      </c>
      <c r="AG366" t="s">
        <v>3709</v>
      </c>
    </row>
    <row r="367" spans="1:33" x14ac:dyDescent="0.35">
      <c r="A367" t="s">
        <v>49</v>
      </c>
      <c r="B367" t="s">
        <v>1946</v>
      </c>
      <c r="C367" t="s">
        <v>1946</v>
      </c>
      <c r="D367" t="s">
        <v>3714</v>
      </c>
      <c r="E367" t="s">
        <v>3715</v>
      </c>
      <c r="F367" t="s">
        <v>3716</v>
      </c>
      <c r="G367" t="s">
        <v>3717</v>
      </c>
      <c r="H367" t="s">
        <v>448</v>
      </c>
      <c r="I367" t="s">
        <v>3718</v>
      </c>
      <c r="J367" t="s">
        <v>45</v>
      </c>
      <c r="K367" t="s">
        <v>3719</v>
      </c>
      <c r="L367" t="s">
        <v>148</v>
      </c>
      <c r="M367" t="s">
        <v>3720</v>
      </c>
      <c r="N367" t="s">
        <v>3721</v>
      </c>
      <c r="O367" s="1">
        <v>44470.898715277777</v>
      </c>
      <c r="P367" t="s">
        <v>48</v>
      </c>
      <c r="Q367" t="s">
        <v>54</v>
      </c>
      <c r="R367" t="s">
        <v>54</v>
      </c>
      <c r="S367" t="s">
        <v>54</v>
      </c>
      <c r="T367" t="s">
        <v>49</v>
      </c>
      <c r="U367" t="s">
        <v>49</v>
      </c>
      <c r="V367" t="s">
        <v>0</v>
      </c>
      <c r="W367" t="s">
        <v>49</v>
      </c>
      <c r="X367" t="s">
        <v>49</v>
      </c>
      <c r="Y367" t="s">
        <v>50</v>
      </c>
      <c r="Z367" t="s">
        <v>51</v>
      </c>
      <c r="AA367" t="s">
        <v>97</v>
      </c>
      <c r="AB367" t="s">
        <v>0</v>
      </c>
      <c r="AC367" t="s">
        <v>49</v>
      </c>
      <c r="AD367" t="s">
        <v>49</v>
      </c>
      <c r="AE367" t="s">
        <v>0</v>
      </c>
      <c r="AF367" t="s">
        <v>452</v>
      </c>
      <c r="AG367" t="s">
        <v>163</v>
      </c>
    </row>
    <row r="368" spans="1:33" x14ac:dyDescent="0.35">
      <c r="A368" t="s">
        <v>49</v>
      </c>
      <c r="B368" t="s">
        <v>3722</v>
      </c>
      <c r="C368" t="s">
        <v>3722</v>
      </c>
      <c r="D368" t="s">
        <v>3723</v>
      </c>
      <c r="E368" t="s">
        <v>3724</v>
      </c>
      <c r="F368" t="s">
        <v>3725</v>
      </c>
      <c r="G368" t="s">
        <v>1230</v>
      </c>
      <c r="H368" t="s">
        <v>43</v>
      </c>
      <c r="I368">
        <v>89015</v>
      </c>
      <c r="J368" t="s">
        <v>483</v>
      </c>
      <c r="K368">
        <v>3109914309</v>
      </c>
      <c r="L368" t="s">
        <v>45</v>
      </c>
      <c r="M368" t="s">
        <v>3726</v>
      </c>
      <c r="N368" t="s">
        <v>240</v>
      </c>
      <c r="O368" s="1">
        <v>44370.891145833331</v>
      </c>
      <c r="P368" t="s">
        <v>48</v>
      </c>
      <c r="Q368" t="s">
        <v>54</v>
      </c>
      <c r="R368" t="s">
        <v>54</v>
      </c>
      <c r="S368" t="s">
        <v>54</v>
      </c>
      <c r="U368" t="s">
        <v>0</v>
      </c>
      <c r="V368" t="s">
        <v>49</v>
      </c>
      <c r="W368" t="s">
        <v>0</v>
      </c>
      <c r="X368" t="s">
        <v>0</v>
      </c>
      <c r="Y368" t="s">
        <v>50</v>
      </c>
      <c r="Z368" t="s">
        <v>65</v>
      </c>
      <c r="AA368" t="s">
        <v>97</v>
      </c>
      <c r="AB368" t="s">
        <v>0</v>
      </c>
      <c r="AC368" t="s">
        <v>0</v>
      </c>
      <c r="AD368" t="s">
        <v>49</v>
      </c>
      <c r="AE368" t="s">
        <v>0</v>
      </c>
      <c r="AF368" t="s">
        <v>8</v>
      </c>
    </row>
    <row r="369" spans="1:33" x14ac:dyDescent="0.35">
      <c r="A369" t="s">
        <v>49</v>
      </c>
      <c r="B369" t="s">
        <v>2106</v>
      </c>
      <c r="C369" t="s">
        <v>2106</v>
      </c>
      <c r="D369" t="s">
        <v>1618</v>
      </c>
      <c r="E369" t="s">
        <v>3727</v>
      </c>
      <c r="F369" t="s">
        <v>3728</v>
      </c>
      <c r="G369" t="s">
        <v>3729</v>
      </c>
      <c r="H369" t="s">
        <v>43</v>
      </c>
      <c r="I369">
        <v>91042</v>
      </c>
      <c r="J369" t="s">
        <v>44</v>
      </c>
      <c r="K369">
        <v>8182982553</v>
      </c>
      <c r="L369" t="s">
        <v>718</v>
      </c>
      <c r="M369" t="s">
        <v>3730</v>
      </c>
      <c r="N369" t="s">
        <v>240</v>
      </c>
      <c r="O369" s="1">
        <v>44436.537777777776</v>
      </c>
      <c r="P369" t="s">
        <v>48</v>
      </c>
      <c r="Q369" t="s">
        <v>54</v>
      </c>
      <c r="R369" t="s">
        <v>54</v>
      </c>
      <c r="S369" t="s">
        <v>54</v>
      </c>
      <c r="T369" t="s">
        <v>49</v>
      </c>
      <c r="U369" t="s">
        <v>49</v>
      </c>
      <c r="V369" t="s">
        <v>0</v>
      </c>
      <c r="W369" t="s">
        <v>49</v>
      </c>
      <c r="X369" t="s">
        <v>49</v>
      </c>
      <c r="Y369" t="s">
        <v>50</v>
      </c>
      <c r="Z369" t="s">
        <v>51</v>
      </c>
      <c r="AA369" t="s">
        <v>97</v>
      </c>
      <c r="AB369" t="s">
        <v>0</v>
      </c>
      <c r="AC369" t="s">
        <v>0</v>
      </c>
      <c r="AD369" t="s">
        <v>49</v>
      </c>
      <c r="AE369" t="s">
        <v>0</v>
      </c>
      <c r="AF369" t="s">
        <v>8</v>
      </c>
      <c r="AG369" t="s">
        <v>3709</v>
      </c>
    </row>
    <row r="370" spans="1:33" x14ac:dyDescent="0.35">
      <c r="A370" t="s">
        <v>49</v>
      </c>
      <c r="B370" t="s">
        <v>357</v>
      </c>
      <c r="C370" t="s">
        <v>357</v>
      </c>
      <c r="D370" t="s">
        <v>3764</v>
      </c>
      <c r="E370" t="s">
        <v>3765</v>
      </c>
      <c r="F370" t="s">
        <v>3766</v>
      </c>
      <c r="G370" t="s">
        <v>3767</v>
      </c>
      <c r="H370" t="s">
        <v>43</v>
      </c>
      <c r="I370" t="str">
        <f>"89012-6507"</f>
        <v>89012-6507</v>
      </c>
      <c r="J370" t="s">
        <v>483</v>
      </c>
      <c r="K370">
        <v>4407739864</v>
      </c>
      <c r="L370" t="s">
        <v>275</v>
      </c>
      <c r="M370" t="s">
        <v>3768</v>
      </c>
      <c r="N370" t="s">
        <v>150</v>
      </c>
      <c r="O370" s="1">
        <v>44486.415451388886</v>
      </c>
      <c r="P370" t="s">
        <v>48</v>
      </c>
      <c r="Q370" t="s">
        <v>54</v>
      </c>
      <c r="R370" t="s">
        <v>54</v>
      </c>
      <c r="S370" t="s">
        <v>54</v>
      </c>
      <c r="T370" t="s">
        <v>0</v>
      </c>
      <c r="U370" t="s">
        <v>0</v>
      </c>
      <c r="V370" t="s">
        <v>0</v>
      </c>
      <c r="W370" t="s">
        <v>0</v>
      </c>
      <c r="X370" t="s">
        <v>0</v>
      </c>
      <c r="Y370" t="s">
        <v>0</v>
      </c>
      <c r="Z370" t="s">
        <v>65</v>
      </c>
      <c r="AA370" t="s">
        <v>108</v>
      </c>
      <c r="AB370" t="s">
        <v>0</v>
      </c>
      <c r="AC370" t="s">
        <v>0</v>
      </c>
      <c r="AD370" t="s">
        <v>0</v>
      </c>
      <c r="AE370" t="s">
        <v>0</v>
      </c>
      <c r="AF370" t="s">
        <v>8</v>
      </c>
      <c r="AG370" t="s">
        <v>163</v>
      </c>
    </row>
    <row r="371" spans="1:33" x14ac:dyDescent="0.35">
      <c r="A371" t="s">
        <v>49</v>
      </c>
      <c r="B371" t="s">
        <v>3769</v>
      </c>
      <c r="C371" t="s">
        <v>3769</v>
      </c>
      <c r="D371" t="s">
        <v>3770</v>
      </c>
      <c r="E371" t="s">
        <v>3771</v>
      </c>
      <c r="F371" t="s">
        <v>3772</v>
      </c>
      <c r="G371" t="s">
        <v>264</v>
      </c>
      <c r="H371" t="s">
        <v>43</v>
      </c>
      <c r="I371">
        <v>60619</v>
      </c>
      <c r="J371" t="s">
        <v>265</v>
      </c>
      <c r="K371">
        <v>13125451883</v>
      </c>
      <c r="L371" t="s">
        <v>3131</v>
      </c>
      <c r="M371" t="s">
        <v>3773</v>
      </c>
      <c r="N371" t="s">
        <v>240</v>
      </c>
      <c r="O371" s="1">
        <v>44402.501631944448</v>
      </c>
      <c r="P371" t="s">
        <v>48</v>
      </c>
      <c r="Q371" t="s">
        <v>54</v>
      </c>
      <c r="R371" t="s">
        <v>54</v>
      </c>
      <c r="S371" t="s">
        <v>54</v>
      </c>
      <c r="U371" t="s">
        <v>49</v>
      </c>
      <c r="V371" t="s">
        <v>0</v>
      </c>
      <c r="W371" t="s">
        <v>49</v>
      </c>
      <c r="X371" t="s">
        <v>0</v>
      </c>
      <c r="Y371" t="s">
        <v>0</v>
      </c>
      <c r="Z371" t="s">
        <v>51</v>
      </c>
      <c r="AA371" t="s">
        <v>52</v>
      </c>
      <c r="AB371" t="s">
        <v>0</v>
      </c>
      <c r="AC371" t="s">
        <v>0</v>
      </c>
      <c r="AD371" t="s">
        <v>0</v>
      </c>
      <c r="AE371" t="s">
        <v>0</v>
      </c>
      <c r="AF371" t="s">
        <v>8</v>
      </c>
    </row>
    <row r="372" spans="1:33" x14ac:dyDescent="0.35">
      <c r="A372" t="s">
        <v>49</v>
      </c>
      <c r="B372" t="s">
        <v>535</v>
      </c>
      <c r="C372" t="s">
        <v>535</v>
      </c>
      <c r="D372" t="s">
        <v>3774</v>
      </c>
      <c r="E372" t="s">
        <v>3775</v>
      </c>
      <c r="F372" t="s">
        <v>3776</v>
      </c>
      <c r="G372" t="s">
        <v>3777</v>
      </c>
      <c r="H372" t="s">
        <v>1806</v>
      </c>
      <c r="I372">
        <v>263</v>
      </c>
      <c r="J372" t="s">
        <v>45</v>
      </c>
      <c r="K372">
        <v>263772420800</v>
      </c>
      <c r="L372" t="s">
        <v>62</v>
      </c>
      <c r="M372" t="s">
        <v>3778</v>
      </c>
      <c r="N372" t="s">
        <v>3779</v>
      </c>
      <c r="O372" s="1">
        <v>44403.420300925929</v>
      </c>
      <c r="P372" t="s">
        <v>48</v>
      </c>
      <c r="Q372" t="s">
        <v>54</v>
      </c>
      <c r="R372" t="s">
        <v>54</v>
      </c>
      <c r="S372" t="s">
        <v>54</v>
      </c>
      <c r="U372" t="s">
        <v>49</v>
      </c>
      <c r="V372" t="s">
        <v>49</v>
      </c>
      <c r="W372" t="s">
        <v>49</v>
      </c>
      <c r="X372" t="s">
        <v>0</v>
      </c>
      <c r="Y372" t="s">
        <v>50</v>
      </c>
      <c r="Z372" t="s">
        <v>65</v>
      </c>
      <c r="AA372" t="s">
        <v>97</v>
      </c>
      <c r="AB372" t="s">
        <v>0</v>
      </c>
      <c r="AC372" t="s">
        <v>49</v>
      </c>
      <c r="AD372" t="s">
        <v>49</v>
      </c>
      <c r="AE372" t="s">
        <v>0</v>
      </c>
      <c r="AF372" t="s">
        <v>1809</v>
      </c>
    </row>
    <row r="373" spans="1:33" x14ac:dyDescent="0.35">
      <c r="A373" t="s">
        <v>0</v>
      </c>
      <c r="B373" t="s">
        <v>3786</v>
      </c>
      <c r="C373" t="s">
        <v>3787</v>
      </c>
      <c r="D373" t="s">
        <v>3788</v>
      </c>
      <c r="E373" t="s">
        <v>3789</v>
      </c>
      <c r="F373" t="s">
        <v>3790</v>
      </c>
      <c r="G373" t="s">
        <v>3791</v>
      </c>
      <c r="H373" t="s">
        <v>1242</v>
      </c>
      <c r="I373" t="str">
        <f>"1675-618"</f>
        <v>1675-618</v>
      </c>
      <c r="J373" t="s">
        <v>45</v>
      </c>
      <c r="K373">
        <v>351914542491</v>
      </c>
      <c r="L373" t="s">
        <v>118</v>
      </c>
      <c r="M373" t="s">
        <v>3786</v>
      </c>
      <c r="N373" t="s">
        <v>1427</v>
      </c>
      <c r="O373" s="1">
        <v>44372.57545138889</v>
      </c>
      <c r="P373" t="s">
        <v>48</v>
      </c>
      <c r="Q373" s="1">
        <v>44487.493935185186</v>
      </c>
      <c r="R373" s="1">
        <v>44487.60224537037</v>
      </c>
      <c r="S373">
        <v>156</v>
      </c>
      <c r="T373" t="s">
        <v>49</v>
      </c>
      <c r="U373" t="s">
        <v>49</v>
      </c>
      <c r="V373" t="s">
        <v>49</v>
      </c>
      <c r="W373" t="s">
        <v>49</v>
      </c>
      <c r="X373" t="s">
        <v>49</v>
      </c>
      <c r="Y373" t="s">
        <v>50</v>
      </c>
      <c r="Z373" t="s">
        <v>51</v>
      </c>
      <c r="AA373" t="s">
        <v>52</v>
      </c>
      <c r="AB373" t="s">
        <v>0</v>
      </c>
      <c r="AC373" t="s">
        <v>0</v>
      </c>
      <c r="AD373" t="s">
        <v>49</v>
      </c>
      <c r="AE373" t="s">
        <v>0</v>
      </c>
      <c r="AF373" t="s">
        <v>1247</v>
      </c>
      <c r="AG373" t="s">
        <v>163</v>
      </c>
    </row>
    <row r="374" spans="1:33" x14ac:dyDescent="0.35">
      <c r="A374" t="s">
        <v>49</v>
      </c>
      <c r="B374" t="s">
        <v>3792</v>
      </c>
      <c r="C374" t="s">
        <v>3792</v>
      </c>
      <c r="D374" t="s">
        <v>3793</v>
      </c>
      <c r="E374" t="s">
        <v>3794</v>
      </c>
      <c r="F374" t="s">
        <v>3795</v>
      </c>
      <c r="G374" t="s">
        <v>3796</v>
      </c>
      <c r="H374" t="s">
        <v>43</v>
      </c>
      <c r="I374">
        <v>80211</v>
      </c>
      <c r="J374" t="s">
        <v>105</v>
      </c>
      <c r="K374">
        <v>7193387484</v>
      </c>
      <c r="L374" t="s">
        <v>118</v>
      </c>
      <c r="M374" t="s">
        <v>3797</v>
      </c>
      <c r="N374" t="s">
        <v>3798</v>
      </c>
      <c r="O374" s="1">
        <v>44478.768240740741</v>
      </c>
      <c r="P374" t="s">
        <v>48</v>
      </c>
      <c r="Q374" t="s">
        <v>54</v>
      </c>
      <c r="R374" t="s">
        <v>54</v>
      </c>
      <c r="S374" t="s">
        <v>54</v>
      </c>
      <c r="T374" t="s">
        <v>0</v>
      </c>
      <c r="U374" t="s">
        <v>49</v>
      </c>
      <c r="V374" t="s">
        <v>0</v>
      </c>
      <c r="W374" t="s">
        <v>49</v>
      </c>
      <c r="X374" t="s">
        <v>49</v>
      </c>
      <c r="Y374" t="s">
        <v>0</v>
      </c>
      <c r="Z374" t="s">
        <v>138</v>
      </c>
      <c r="AA374" t="s">
        <v>87</v>
      </c>
      <c r="AB374" t="s">
        <v>0</v>
      </c>
      <c r="AC374" t="s">
        <v>0</v>
      </c>
      <c r="AD374" t="s">
        <v>0</v>
      </c>
      <c r="AE374" t="s">
        <v>0</v>
      </c>
      <c r="AF374" t="s">
        <v>8</v>
      </c>
      <c r="AG374" t="s">
        <v>3799</v>
      </c>
    </row>
    <row r="375" spans="1:33" x14ac:dyDescent="0.35">
      <c r="A375" t="s">
        <v>49</v>
      </c>
      <c r="B375" t="s">
        <v>1137</v>
      </c>
      <c r="C375" t="s">
        <v>1137</v>
      </c>
      <c r="D375" t="s">
        <v>2870</v>
      </c>
      <c r="E375" t="s">
        <v>3805</v>
      </c>
      <c r="F375" t="s">
        <v>3806</v>
      </c>
      <c r="G375" t="s">
        <v>42</v>
      </c>
      <c r="H375" t="s">
        <v>43</v>
      </c>
      <c r="I375">
        <v>90017</v>
      </c>
      <c r="J375" t="s">
        <v>44</v>
      </c>
      <c r="K375">
        <v>3107292113</v>
      </c>
      <c r="L375" t="s">
        <v>45</v>
      </c>
      <c r="M375" t="s">
        <v>3807</v>
      </c>
      <c r="N375" t="s">
        <v>268</v>
      </c>
      <c r="O375" s="1">
        <v>44390.814293981479</v>
      </c>
      <c r="P375" t="s">
        <v>48</v>
      </c>
      <c r="Q375" t="s">
        <v>54</v>
      </c>
      <c r="R375" t="s">
        <v>54</v>
      </c>
      <c r="S375" t="s">
        <v>54</v>
      </c>
      <c r="U375" t="s">
        <v>49</v>
      </c>
      <c r="V375" t="s">
        <v>0</v>
      </c>
      <c r="W375" t="s">
        <v>0</v>
      </c>
      <c r="X375" t="s">
        <v>49</v>
      </c>
      <c r="Y375" t="s">
        <v>0</v>
      </c>
      <c r="Z375" t="s">
        <v>51</v>
      </c>
      <c r="AA375" t="s">
        <v>97</v>
      </c>
      <c r="AB375" t="s">
        <v>0</v>
      </c>
      <c r="AC375" t="s">
        <v>0</v>
      </c>
      <c r="AD375" t="s">
        <v>0</v>
      </c>
      <c r="AE375" t="s">
        <v>49</v>
      </c>
      <c r="AF375" t="s">
        <v>8</v>
      </c>
    </row>
    <row r="376" spans="1:33" x14ac:dyDescent="0.35">
      <c r="A376" t="s">
        <v>0</v>
      </c>
      <c r="B376" t="s">
        <v>3808</v>
      </c>
      <c r="C376" t="s">
        <v>3809</v>
      </c>
      <c r="D376" t="s">
        <v>3810</v>
      </c>
      <c r="E376" t="s">
        <v>3811</v>
      </c>
      <c r="F376" t="s">
        <v>3812</v>
      </c>
      <c r="G376" t="s">
        <v>3813</v>
      </c>
      <c r="H376" t="s">
        <v>43</v>
      </c>
      <c r="I376">
        <v>7094</v>
      </c>
      <c r="J376" t="s">
        <v>1144</v>
      </c>
      <c r="K376">
        <v>8456417679</v>
      </c>
      <c r="L376" t="s">
        <v>346</v>
      </c>
      <c r="M376" t="s">
        <v>3814</v>
      </c>
      <c r="N376" t="s">
        <v>3815</v>
      </c>
      <c r="O376" s="1">
        <v>44456.993078703701</v>
      </c>
      <c r="P376" t="s">
        <v>48</v>
      </c>
      <c r="Q376" s="1">
        <v>44487.470891203702</v>
      </c>
      <c r="R376" s="1">
        <v>44487.471192129633</v>
      </c>
      <c r="S376">
        <v>1</v>
      </c>
      <c r="T376" t="s">
        <v>0</v>
      </c>
      <c r="U376" t="s">
        <v>49</v>
      </c>
      <c r="V376" t="s">
        <v>49</v>
      </c>
      <c r="W376" t="s">
        <v>49</v>
      </c>
      <c r="X376" t="s">
        <v>49</v>
      </c>
      <c r="Y376" t="s">
        <v>85</v>
      </c>
      <c r="Z376" t="s">
        <v>86</v>
      </c>
      <c r="AA376" t="s">
        <v>494</v>
      </c>
      <c r="AB376" t="s">
        <v>0</v>
      </c>
      <c r="AC376" t="s">
        <v>0</v>
      </c>
      <c r="AD376" t="s">
        <v>0</v>
      </c>
      <c r="AE376" t="s">
        <v>0</v>
      </c>
      <c r="AF376" t="s">
        <v>8</v>
      </c>
      <c r="AG376" t="s">
        <v>163</v>
      </c>
    </row>
    <row r="377" spans="1:33" x14ac:dyDescent="0.35">
      <c r="A377" t="s">
        <v>0</v>
      </c>
      <c r="B377" t="s">
        <v>3816</v>
      </c>
      <c r="C377" t="s">
        <v>377</v>
      </c>
      <c r="D377" t="s">
        <v>2988</v>
      </c>
      <c r="E377" t="s">
        <v>3817</v>
      </c>
      <c r="F377" t="s">
        <v>3818</v>
      </c>
      <c r="G377" t="s">
        <v>3819</v>
      </c>
      <c r="H377" t="s">
        <v>43</v>
      </c>
      <c r="I377">
        <v>80424</v>
      </c>
      <c r="J377" t="s">
        <v>105</v>
      </c>
      <c r="K377">
        <v>8584493540</v>
      </c>
      <c r="L377" t="s">
        <v>718</v>
      </c>
      <c r="M377" t="s">
        <v>3820</v>
      </c>
      <c r="N377" t="s">
        <v>3821</v>
      </c>
      <c r="O377" s="1">
        <v>44487.41983796296</v>
      </c>
      <c r="P377" t="s">
        <v>48</v>
      </c>
      <c r="Q377" s="1">
        <v>44487.420324074075</v>
      </c>
      <c r="R377" s="1">
        <v>44487.772118055553</v>
      </c>
      <c r="S377">
        <v>507</v>
      </c>
      <c r="T377" t="s">
        <v>0</v>
      </c>
      <c r="U377" t="s">
        <v>0</v>
      </c>
      <c r="V377" t="s">
        <v>0</v>
      </c>
      <c r="W377" t="s">
        <v>0</v>
      </c>
      <c r="X377" t="s">
        <v>0</v>
      </c>
      <c r="Y377" t="s">
        <v>50</v>
      </c>
      <c r="Z377" t="s">
        <v>269</v>
      </c>
      <c r="AA377" t="s">
        <v>108</v>
      </c>
      <c r="AB377" t="s">
        <v>0</v>
      </c>
      <c r="AC377" t="s">
        <v>49</v>
      </c>
      <c r="AD377" t="s">
        <v>0</v>
      </c>
      <c r="AE377" t="s">
        <v>0</v>
      </c>
      <c r="AF377" t="s">
        <v>8</v>
      </c>
      <c r="AG377" t="s">
        <v>88</v>
      </c>
    </row>
    <row r="378" spans="1:33" x14ac:dyDescent="0.35">
      <c r="A378" t="s">
        <v>49</v>
      </c>
      <c r="B378" t="s">
        <v>3827</v>
      </c>
      <c r="C378" t="s">
        <v>3827</v>
      </c>
      <c r="D378" t="s">
        <v>3828</v>
      </c>
      <c r="E378" t="s">
        <v>3829</v>
      </c>
      <c r="F378" t="s">
        <v>3830</v>
      </c>
      <c r="G378" t="s">
        <v>3831</v>
      </c>
      <c r="H378" t="s">
        <v>1012</v>
      </c>
      <c r="I378">
        <v>8017</v>
      </c>
      <c r="J378" t="s">
        <v>256</v>
      </c>
      <c r="K378">
        <v>640821843</v>
      </c>
      <c r="L378" t="s">
        <v>118</v>
      </c>
      <c r="M378" t="s">
        <v>3832</v>
      </c>
      <c r="N378" t="s">
        <v>3833</v>
      </c>
      <c r="O378" s="1">
        <v>44396.332569444443</v>
      </c>
      <c r="P378" t="s">
        <v>48</v>
      </c>
      <c r="Q378" t="s">
        <v>54</v>
      </c>
      <c r="R378" t="s">
        <v>54</v>
      </c>
      <c r="S378" t="s">
        <v>54</v>
      </c>
      <c r="U378" t="s">
        <v>0</v>
      </c>
      <c r="V378" t="s">
        <v>0</v>
      </c>
      <c r="W378" t="s">
        <v>0</v>
      </c>
      <c r="X378" t="s">
        <v>0</v>
      </c>
      <c r="Y378" t="s">
        <v>0</v>
      </c>
      <c r="Z378" t="s">
        <v>397</v>
      </c>
      <c r="AA378" t="s">
        <v>108</v>
      </c>
      <c r="AB378" t="s">
        <v>0</v>
      </c>
      <c r="AC378" t="s">
        <v>0</v>
      </c>
      <c r="AD378" t="s">
        <v>0</v>
      </c>
      <c r="AE378" t="s">
        <v>0</v>
      </c>
      <c r="AF378" t="s">
        <v>1015</v>
      </c>
    </row>
    <row r="379" spans="1:33" x14ac:dyDescent="0.35">
      <c r="A379" t="s">
        <v>0</v>
      </c>
      <c r="B379" t="s">
        <v>3840</v>
      </c>
      <c r="C379" t="s">
        <v>1968</v>
      </c>
      <c r="D379" t="s">
        <v>1969</v>
      </c>
      <c r="E379" t="s">
        <v>3841</v>
      </c>
      <c r="F379" t="s">
        <v>3842</v>
      </c>
      <c r="G379" t="s">
        <v>3843</v>
      </c>
      <c r="H379" t="s">
        <v>3844</v>
      </c>
      <c r="I379">
        <v>5244</v>
      </c>
      <c r="J379" t="s">
        <v>45</v>
      </c>
      <c r="K379" t="s">
        <v>3845</v>
      </c>
      <c r="L379" t="s">
        <v>578</v>
      </c>
      <c r="M379" t="s">
        <v>3846</v>
      </c>
      <c r="N379" t="s">
        <v>150</v>
      </c>
      <c r="O379" s="1">
        <v>44465.634872685187</v>
      </c>
      <c r="P379" t="s">
        <v>48</v>
      </c>
      <c r="Q379" s="1">
        <v>44487.424097222225</v>
      </c>
      <c r="R379" s="1">
        <v>44487.447222222225</v>
      </c>
      <c r="S379">
        <v>34</v>
      </c>
      <c r="T379" t="s">
        <v>49</v>
      </c>
      <c r="U379" t="s">
        <v>49</v>
      </c>
      <c r="V379" t="s">
        <v>0</v>
      </c>
      <c r="W379" t="s">
        <v>0</v>
      </c>
      <c r="X379" t="s">
        <v>0</v>
      </c>
      <c r="Y379" t="s">
        <v>85</v>
      </c>
      <c r="Z379" t="s">
        <v>138</v>
      </c>
      <c r="AA379" t="s">
        <v>87</v>
      </c>
      <c r="AB379" t="s">
        <v>0</v>
      </c>
      <c r="AC379" t="s">
        <v>0</v>
      </c>
      <c r="AD379" t="s">
        <v>0</v>
      </c>
      <c r="AE379" t="s">
        <v>0</v>
      </c>
      <c r="AF379" t="s">
        <v>3847</v>
      </c>
      <c r="AG379" t="s">
        <v>88</v>
      </c>
    </row>
    <row r="380" spans="1:33" x14ac:dyDescent="0.35">
      <c r="A380" t="s">
        <v>49</v>
      </c>
      <c r="B380" t="s">
        <v>3848</v>
      </c>
      <c r="C380" t="s">
        <v>3848</v>
      </c>
      <c r="D380" t="s">
        <v>3849</v>
      </c>
      <c r="E380" t="s">
        <v>3850</v>
      </c>
      <c r="F380" t="s">
        <v>3851</v>
      </c>
      <c r="G380" t="s">
        <v>3852</v>
      </c>
      <c r="H380" t="s">
        <v>3254</v>
      </c>
      <c r="I380">
        <v>93034</v>
      </c>
      <c r="J380" t="s">
        <v>45</v>
      </c>
      <c r="K380" t="s">
        <v>3853</v>
      </c>
      <c r="L380" t="s">
        <v>171</v>
      </c>
      <c r="M380" t="s">
        <v>3854</v>
      </c>
      <c r="N380" t="s">
        <v>3855</v>
      </c>
      <c r="O380" s="1">
        <v>44402.296099537038</v>
      </c>
      <c r="P380" t="s">
        <v>48</v>
      </c>
      <c r="Q380" t="s">
        <v>54</v>
      </c>
      <c r="R380" t="s">
        <v>54</v>
      </c>
      <c r="S380" t="s">
        <v>54</v>
      </c>
      <c r="U380" t="s">
        <v>49</v>
      </c>
      <c r="V380" t="s">
        <v>49</v>
      </c>
      <c r="W380" t="s">
        <v>49</v>
      </c>
      <c r="X380" t="s">
        <v>49</v>
      </c>
      <c r="Y380" t="s">
        <v>50</v>
      </c>
      <c r="Z380" t="s">
        <v>51</v>
      </c>
      <c r="AA380" t="s">
        <v>66</v>
      </c>
      <c r="AB380" t="s">
        <v>0</v>
      </c>
      <c r="AC380" t="s">
        <v>0</v>
      </c>
      <c r="AD380" t="s">
        <v>49</v>
      </c>
      <c r="AE380" t="s">
        <v>0</v>
      </c>
      <c r="AF380" t="s">
        <v>3257</v>
      </c>
    </row>
    <row r="381" spans="1:33" x14ac:dyDescent="0.35">
      <c r="A381" t="s">
        <v>0</v>
      </c>
      <c r="B381" t="s">
        <v>3861</v>
      </c>
      <c r="C381" t="s">
        <v>2258</v>
      </c>
      <c r="D381" t="s">
        <v>3148</v>
      </c>
      <c r="E381" t="s">
        <v>3862</v>
      </c>
      <c r="F381" t="s">
        <v>3863</v>
      </c>
      <c r="G381" t="s">
        <v>3864</v>
      </c>
      <c r="H381" t="s">
        <v>43</v>
      </c>
      <c r="I381">
        <v>80002</v>
      </c>
      <c r="J381" t="s">
        <v>105</v>
      </c>
      <c r="K381">
        <v>7208361070</v>
      </c>
      <c r="L381" t="s">
        <v>3131</v>
      </c>
      <c r="M381" t="s">
        <v>3865</v>
      </c>
      <c r="N381" t="s">
        <v>3866</v>
      </c>
      <c r="O381" s="1">
        <v>44487.410104166665</v>
      </c>
      <c r="P381" t="s">
        <v>48</v>
      </c>
      <c r="Q381" s="1">
        <v>44487.410208333335</v>
      </c>
      <c r="R381" s="1">
        <v>44487.426539351851</v>
      </c>
      <c r="S381">
        <v>24</v>
      </c>
      <c r="T381" t="s">
        <v>49</v>
      </c>
      <c r="U381" t="s">
        <v>49</v>
      </c>
      <c r="V381" t="s">
        <v>49</v>
      </c>
      <c r="W381" t="s">
        <v>49</v>
      </c>
      <c r="X381" t="s">
        <v>49</v>
      </c>
      <c r="Y381" t="s">
        <v>50</v>
      </c>
      <c r="Z381" t="s">
        <v>51</v>
      </c>
      <c r="AA381" t="s">
        <v>185</v>
      </c>
      <c r="AB381" t="s">
        <v>0</v>
      </c>
      <c r="AC381" t="s">
        <v>0</v>
      </c>
      <c r="AD381" t="s">
        <v>0</v>
      </c>
      <c r="AE381" t="s">
        <v>0</v>
      </c>
      <c r="AF381" t="s">
        <v>8</v>
      </c>
      <c r="AG381" t="s">
        <v>88</v>
      </c>
    </row>
    <row r="382" spans="1:33" x14ac:dyDescent="0.35">
      <c r="A382" t="s">
        <v>49</v>
      </c>
      <c r="B382" t="s">
        <v>1945</v>
      </c>
      <c r="C382" t="s">
        <v>1945</v>
      </c>
      <c r="D382" t="s">
        <v>3867</v>
      </c>
      <c r="E382" t="s">
        <v>3868</v>
      </c>
      <c r="F382" t="s">
        <v>3869</v>
      </c>
      <c r="G382" t="s">
        <v>3870</v>
      </c>
      <c r="H382" t="s">
        <v>43</v>
      </c>
      <c r="I382">
        <v>98367</v>
      </c>
      <c r="J382" t="s">
        <v>386</v>
      </c>
      <c r="K382">
        <v>3607106118</v>
      </c>
      <c r="L382" t="s">
        <v>546</v>
      </c>
      <c r="M382" t="s">
        <v>3871</v>
      </c>
      <c r="N382" t="s">
        <v>268</v>
      </c>
      <c r="O382" s="1">
        <v>44355.332187499997</v>
      </c>
      <c r="P382" t="s">
        <v>48</v>
      </c>
      <c r="Q382" t="s">
        <v>54</v>
      </c>
      <c r="R382" t="s">
        <v>54</v>
      </c>
      <c r="S382" t="s">
        <v>54</v>
      </c>
      <c r="U382" t="s">
        <v>49</v>
      </c>
      <c r="V382" t="s">
        <v>0</v>
      </c>
      <c r="W382" t="s">
        <v>49</v>
      </c>
      <c r="X382" t="s">
        <v>0</v>
      </c>
      <c r="Y382" t="s">
        <v>50</v>
      </c>
      <c r="Z382" t="s">
        <v>65</v>
      </c>
      <c r="AA382" t="s">
        <v>97</v>
      </c>
      <c r="AB382" t="s">
        <v>0</v>
      </c>
      <c r="AC382" t="s">
        <v>49</v>
      </c>
      <c r="AD382" t="s">
        <v>0</v>
      </c>
      <c r="AE382" t="s">
        <v>0</v>
      </c>
      <c r="AF382" t="s">
        <v>8</v>
      </c>
    </row>
    <row r="383" spans="1:33" x14ac:dyDescent="0.35">
      <c r="A383" t="s">
        <v>49</v>
      </c>
      <c r="B383" t="s">
        <v>999</v>
      </c>
      <c r="C383" t="s">
        <v>999</v>
      </c>
      <c r="D383" t="s">
        <v>1000</v>
      </c>
      <c r="E383" t="s">
        <v>3876</v>
      </c>
      <c r="F383" t="s">
        <v>3877</v>
      </c>
      <c r="G383" t="s">
        <v>3878</v>
      </c>
      <c r="H383" t="s">
        <v>43</v>
      </c>
      <c r="I383">
        <v>14617</v>
      </c>
      <c r="J383" t="s">
        <v>490</v>
      </c>
      <c r="K383" t="s">
        <v>3879</v>
      </c>
      <c r="L383" t="s">
        <v>285</v>
      </c>
      <c r="M383" t="s">
        <v>3880</v>
      </c>
      <c r="N383" t="s">
        <v>3833</v>
      </c>
      <c r="O383" s="1">
        <v>44482.2343287037</v>
      </c>
      <c r="P383" t="s">
        <v>48</v>
      </c>
      <c r="Q383" t="s">
        <v>54</v>
      </c>
      <c r="R383" t="s">
        <v>54</v>
      </c>
      <c r="S383" t="s">
        <v>54</v>
      </c>
      <c r="T383" t="s">
        <v>49</v>
      </c>
      <c r="U383" t="s">
        <v>49</v>
      </c>
      <c r="V383" t="s">
        <v>0</v>
      </c>
      <c r="W383" t="s">
        <v>49</v>
      </c>
      <c r="X383" t="s">
        <v>49</v>
      </c>
      <c r="Y383" t="s">
        <v>85</v>
      </c>
      <c r="Z383" t="s">
        <v>138</v>
      </c>
      <c r="AA383" t="s">
        <v>87</v>
      </c>
      <c r="AB383" t="s">
        <v>0</v>
      </c>
      <c r="AC383" t="s">
        <v>0</v>
      </c>
      <c r="AD383" t="s">
        <v>0</v>
      </c>
      <c r="AE383" t="s">
        <v>0</v>
      </c>
      <c r="AF383" t="s">
        <v>8</v>
      </c>
      <c r="AG383" t="s">
        <v>3881</v>
      </c>
    </row>
    <row r="384" spans="1:33" x14ac:dyDescent="0.35">
      <c r="A384" t="s">
        <v>49</v>
      </c>
      <c r="B384" t="s">
        <v>3882</v>
      </c>
      <c r="C384" t="s">
        <v>3882</v>
      </c>
      <c r="D384" t="s">
        <v>707</v>
      </c>
      <c r="E384" t="s">
        <v>3883</v>
      </c>
      <c r="F384" t="s">
        <v>3884</v>
      </c>
      <c r="G384" t="s">
        <v>3885</v>
      </c>
      <c r="H384" t="s">
        <v>43</v>
      </c>
      <c r="I384">
        <v>33181</v>
      </c>
      <c r="J384" t="s">
        <v>159</v>
      </c>
      <c r="K384" t="s">
        <v>3886</v>
      </c>
      <c r="L384" t="s">
        <v>73</v>
      </c>
      <c r="M384" t="s">
        <v>3887</v>
      </c>
      <c r="N384" t="s">
        <v>137</v>
      </c>
      <c r="O384" s="1">
        <v>44391.50408564815</v>
      </c>
      <c r="P384" t="s">
        <v>48</v>
      </c>
      <c r="Q384" t="s">
        <v>54</v>
      </c>
      <c r="R384" t="s">
        <v>54</v>
      </c>
      <c r="S384" t="s">
        <v>54</v>
      </c>
      <c r="T384" t="s">
        <v>49</v>
      </c>
      <c r="U384" t="s">
        <v>0</v>
      </c>
      <c r="V384" t="s">
        <v>0</v>
      </c>
      <c r="W384" t="s">
        <v>0</v>
      </c>
      <c r="X384" t="s">
        <v>0</v>
      </c>
      <c r="Y384" t="s">
        <v>0</v>
      </c>
      <c r="Z384" t="s">
        <v>86</v>
      </c>
      <c r="AA384" t="s">
        <v>705</v>
      </c>
      <c r="AB384" t="s">
        <v>0</v>
      </c>
      <c r="AC384" t="s">
        <v>0</v>
      </c>
      <c r="AD384" t="s">
        <v>49</v>
      </c>
      <c r="AE384" t="s">
        <v>49</v>
      </c>
      <c r="AF384" t="s">
        <v>8</v>
      </c>
      <c r="AG384" t="s">
        <v>307</v>
      </c>
    </row>
    <row r="385" spans="1:33" x14ac:dyDescent="0.35">
      <c r="A385" t="s">
        <v>49</v>
      </c>
      <c r="B385" t="s">
        <v>1584</v>
      </c>
      <c r="C385" t="s">
        <v>1584</v>
      </c>
      <c r="D385" t="s">
        <v>2411</v>
      </c>
      <c r="E385" t="s">
        <v>3888</v>
      </c>
      <c r="F385" t="s">
        <v>3889</v>
      </c>
      <c r="G385" t="s">
        <v>3890</v>
      </c>
      <c r="H385" t="s">
        <v>43</v>
      </c>
      <c r="I385">
        <v>95361</v>
      </c>
      <c r="J385" t="s">
        <v>44</v>
      </c>
      <c r="K385">
        <v>2099880815</v>
      </c>
      <c r="L385" t="s">
        <v>148</v>
      </c>
      <c r="M385" t="s">
        <v>3891</v>
      </c>
      <c r="N385" t="s">
        <v>3892</v>
      </c>
      <c r="O385" s="1">
        <v>44474.460625</v>
      </c>
      <c r="P385" t="s">
        <v>48</v>
      </c>
      <c r="Q385" t="s">
        <v>54</v>
      </c>
      <c r="R385" t="s">
        <v>54</v>
      </c>
      <c r="S385" t="s">
        <v>54</v>
      </c>
      <c r="T385" t="s">
        <v>49</v>
      </c>
      <c r="U385" t="s">
        <v>49</v>
      </c>
      <c r="V385" t="s">
        <v>49</v>
      </c>
      <c r="W385" t="s">
        <v>49</v>
      </c>
      <c r="X385" t="s">
        <v>49</v>
      </c>
      <c r="Y385" t="s">
        <v>50</v>
      </c>
      <c r="Z385" t="s">
        <v>51</v>
      </c>
      <c r="AA385" t="s">
        <v>108</v>
      </c>
      <c r="AB385" t="s">
        <v>0</v>
      </c>
      <c r="AC385" t="s">
        <v>0</v>
      </c>
      <c r="AD385" t="s">
        <v>0</v>
      </c>
      <c r="AE385" t="s">
        <v>49</v>
      </c>
      <c r="AF385" t="s">
        <v>8</v>
      </c>
      <c r="AG385" t="s">
        <v>1636</v>
      </c>
    </row>
    <row r="386" spans="1:33" x14ac:dyDescent="0.35">
      <c r="A386" t="s">
        <v>49</v>
      </c>
      <c r="B386" t="s">
        <v>357</v>
      </c>
      <c r="C386" t="s">
        <v>357</v>
      </c>
      <c r="D386" t="s">
        <v>3893</v>
      </c>
      <c r="E386" t="s">
        <v>3894</v>
      </c>
      <c r="F386" t="s">
        <v>3895</v>
      </c>
      <c r="G386" t="s">
        <v>3896</v>
      </c>
      <c r="H386" t="s">
        <v>43</v>
      </c>
      <c r="I386">
        <v>47803</v>
      </c>
      <c r="J386" t="s">
        <v>790</v>
      </c>
      <c r="K386">
        <v>13177274185</v>
      </c>
      <c r="L386" t="s">
        <v>45</v>
      </c>
      <c r="M386" t="s">
        <v>3897</v>
      </c>
      <c r="N386" t="s">
        <v>1246</v>
      </c>
      <c r="O386" s="1">
        <v>44393.546064814815</v>
      </c>
      <c r="P386" t="s">
        <v>48</v>
      </c>
      <c r="Q386" t="s">
        <v>54</v>
      </c>
      <c r="R386" t="s">
        <v>54</v>
      </c>
      <c r="S386" t="s">
        <v>54</v>
      </c>
      <c r="U386" t="s">
        <v>49</v>
      </c>
      <c r="V386" t="s">
        <v>0</v>
      </c>
      <c r="W386" t="s">
        <v>0</v>
      </c>
      <c r="X386" t="s">
        <v>49</v>
      </c>
      <c r="Y386" t="s">
        <v>50</v>
      </c>
      <c r="Z386" t="s">
        <v>51</v>
      </c>
      <c r="AA386" t="s">
        <v>97</v>
      </c>
      <c r="AB386" t="s">
        <v>0</v>
      </c>
      <c r="AC386" t="s">
        <v>49</v>
      </c>
      <c r="AD386" t="s">
        <v>49</v>
      </c>
      <c r="AE386" t="s">
        <v>49</v>
      </c>
      <c r="AF386" t="s">
        <v>8</v>
      </c>
    </row>
    <row r="387" spans="1:33" x14ac:dyDescent="0.35">
      <c r="A387" t="s">
        <v>0</v>
      </c>
      <c r="B387" t="s">
        <v>3898</v>
      </c>
      <c r="C387" t="s">
        <v>2428</v>
      </c>
      <c r="D387" t="s">
        <v>3899</v>
      </c>
      <c r="E387" t="s">
        <v>3900</v>
      </c>
      <c r="F387" t="s">
        <v>3901</v>
      </c>
      <c r="G387" t="s">
        <v>3902</v>
      </c>
      <c r="H387" t="s">
        <v>43</v>
      </c>
      <c r="I387">
        <v>97034</v>
      </c>
      <c r="J387" t="s">
        <v>146</v>
      </c>
      <c r="K387" t="s">
        <v>3903</v>
      </c>
      <c r="L387" t="s">
        <v>73</v>
      </c>
      <c r="M387" t="s">
        <v>3904</v>
      </c>
      <c r="N387" t="s">
        <v>268</v>
      </c>
      <c r="O387" s="1">
        <v>44482.51054398148</v>
      </c>
      <c r="P387" t="s">
        <v>48</v>
      </c>
      <c r="Q387" s="1">
        <v>44487.418692129628</v>
      </c>
      <c r="R387" s="1">
        <v>44487.753101851849</v>
      </c>
      <c r="S387">
        <v>482</v>
      </c>
      <c r="T387" t="s">
        <v>49</v>
      </c>
      <c r="U387" t="s">
        <v>49</v>
      </c>
      <c r="V387" t="s">
        <v>0</v>
      </c>
      <c r="W387" t="s">
        <v>0</v>
      </c>
      <c r="X387" t="s">
        <v>0</v>
      </c>
      <c r="Y387" t="s">
        <v>50</v>
      </c>
      <c r="Z387" t="s">
        <v>51</v>
      </c>
      <c r="AA387" t="s">
        <v>97</v>
      </c>
      <c r="AB387" t="s">
        <v>0</v>
      </c>
      <c r="AC387" t="s">
        <v>0</v>
      </c>
      <c r="AD387" t="s">
        <v>49</v>
      </c>
      <c r="AE387" t="s">
        <v>0</v>
      </c>
      <c r="AF387" t="s">
        <v>8</v>
      </c>
      <c r="AG387" t="s">
        <v>1636</v>
      </c>
    </row>
    <row r="388" spans="1:33" x14ac:dyDescent="0.35">
      <c r="A388" t="s">
        <v>49</v>
      </c>
      <c r="B388" t="s">
        <v>3905</v>
      </c>
      <c r="C388" t="s">
        <v>3905</v>
      </c>
      <c r="D388" t="s">
        <v>3906</v>
      </c>
      <c r="E388" t="s">
        <v>3907</v>
      </c>
      <c r="F388" t="s">
        <v>3908</v>
      </c>
      <c r="G388" t="s">
        <v>482</v>
      </c>
      <c r="H388" t="s">
        <v>43</v>
      </c>
      <c r="I388">
        <v>89107</v>
      </c>
      <c r="J388" t="s">
        <v>483</v>
      </c>
      <c r="K388">
        <v>7024996022</v>
      </c>
      <c r="L388" t="s">
        <v>45</v>
      </c>
      <c r="M388" t="s">
        <v>3909</v>
      </c>
      <c r="N388" t="s">
        <v>268</v>
      </c>
      <c r="O388" s="1">
        <v>44483.534861111111</v>
      </c>
      <c r="P388" t="s">
        <v>48</v>
      </c>
      <c r="Q388" t="s">
        <v>54</v>
      </c>
      <c r="R388" t="s">
        <v>54</v>
      </c>
      <c r="S388" t="s">
        <v>54</v>
      </c>
      <c r="T388" t="s">
        <v>0</v>
      </c>
      <c r="U388" t="s">
        <v>0</v>
      </c>
      <c r="V388" t="s">
        <v>0</v>
      </c>
      <c r="W388" t="s">
        <v>0</v>
      </c>
      <c r="X388" t="s">
        <v>0</v>
      </c>
      <c r="Y388" t="s">
        <v>50</v>
      </c>
      <c r="Z388" t="s">
        <v>51</v>
      </c>
      <c r="AA388" t="s">
        <v>52</v>
      </c>
      <c r="AB388" t="s">
        <v>0</v>
      </c>
      <c r="AC388" t="s">
        <v>0</v>
      </c>
      <c r="AD388" t="s">
        <v>0</v>
      </c>
      <c r="AE388" t="s">
        <v>0</v>
      </c>
      <c r="AF388" t="s">
        <v>8</v>
      </c>
      <c r="AG388" t="s">
        <v>163</v>
      </c>
    </row>
    <row r="389" spans="1:33" x14ac:dyDescent="0.35">
      <c r="A389" t="s">
        <v>49</v>
      </c>
      <c r="B389" t="s">
        <v>3915</v>
      </c>
      <c r="C389" t="s">
        <v>3915</v>
      </c>
      <c r="D389" t="s">
        <v>3916</v>
      </c>
      <c r="E389" t="s">
        <v>3917</v>
      </c>
      <c r="F389" t="s">
        <v>3918</v>
      </c>
      <c r="G389" t="s">
        <v>3919</v>
      </c>
      <c r="H389" t="s">
        <v>43</v>
      </c>
      <c r="I389">
        <v>92054</v>
      </c>
      <c r="J389" t="s">
        <v>44</v>
      </c>
      <c r="K389">
        <v>6104251132</v>
      </c>
      <c r="L389" t="s">
        <v>118</v>
      </c>
      <c r="M389" t="s">
        <v>3920</v>
      </c>
      <c r="N389" t="s">
        <v>3921</v>
      </c>
      <c r="O389" s="1">
        <v>44401.970960648148</v>
      </c>
      <c r="P389" t="s">
        <v>48</v>
      </c>
      <c r="Q389" t="s">
        <v>54</v>
      </c>
      <c r="R389" t="s">
        <v>54</v>
      </c>
      <c r="S389" t="s">
        <v>54</v>
      </c>
      <c r="T389" t="s">
        <v>49</v>
      </c>
      <c r="U389" t="s">
        <v>49</v>
      </c>
      <c r="V389" t="s">
        <v>0</v>
      </c>
      <c r="W389" t="s">
        <v>0</v>
      </c>
      <c r="X389" t="s">
        <v>0</v>
      </c>
      <c r="Y389" t="s">
        <v>50</v>
      </c>
      <c r="Z389" t="s">
        <v>51</v>
      </c>
      <c r="AA389" t="s">
        <v>108</v>
      </c>
      <c r="AB389" t="s">
        <v>0</v>
      </c>
      <c r="AC389" t="s">
        <v>0</v>
      </c>
      <c r="AD389" t="s">
        <v>49</v>
      </c>
      <c r="AE389" t="s">
        <v>0</v>
      </c>
      <c r="AF389" t="s">
        <v>8</v>
      </c>
      <c r="AG389" t="s">
        <v>163</v>
      </c>
    </row>
    <row r="390" spans="1:33" x14ac:dyDescent="0.35">
      <c r="A390" t="s">
        <v>49</v>
      </c>
      <c r="B390" t="s">
        <v>1765</v>
      </c>
      <c r="C390" t="s">
        <v>1765</v>
      </c>
      <c r="D390" t="s">
        <v>3922</v>
      </c>
      <c r="E390" t="s">
        <v>3923</v>
      </c>
      <c r="F390" t="s">
        <v>3924</v>
      </c>
      <c r="G390" t="s">
        <v>3925</v>
      </c>
      <c r="H390" t="s">
        <v>43</v>
      </c>
      <c r="I390">
        <v>33421</v>
      </c>
      <c r="J390" t="s">
        <v>159</v>
      </c>
      <c r="K390">
        <v>7708144128</v>
      </c>
      <c r="L390" t="s">
        <v>45</v>
      </c>
      <c r="M390" t="s">
        <v>3926</v>
      </c>
      <c r="N390" t="s">
        <v>240</v>
      </c>
      <c r="O390" s="1">
        <v>44316.172708333332</v>
      </c>
      <c r="P390" t="s">
        <v>48</v>
      </c>
      <c r="Q390" t="s">
        <v>54</v>
      </c>
      <c r="R390" t="s">
        <v>54</v>
      </c>
      <c r="S390" t="s">
        <v>54</v>
      </c>
      <c r="U390" t="s">
        <v>0</v>
      </c>
      <c r="V390" t="s">
        <v>0</v>
      </c>
      <c r="W390" t="s">
        <v>0</v>
      </c>
      <c r="X390" t="s">
        <v>0</v>
      </c>
      <c r="Y390" t="s">
        <v>0</v>
      </c>
      <c r="Z390" t="s">
        <v>364</v>
      </c>
      <c r="AA390" t="s">
        <v>66</v>
      </c>
      <c r="AB390" t="s">
        <v>0</v>
      </c>
      <c r="AC390" t="s">
        <v>0</v>
      </c>
      <c r="AD390" t="s">
        <v>49</v>
      </c>
      <c r="AE390" t="s">
        <v>0</v>
      </c>
      <c r="AF390" t="s">
        <v>8</v>
      </c>
    </row>
    <row r="391" spans="1:33" x14ac:dyDescent="0.35">
      <c r="A391" t="s">
        <v>49</v>
      </c>
      <c r="B391" t="s">
        <v>366</v>
      </c>
      <c r="C391" t="s">
        <v>366</v>
      </c>
      <c r="D391" t="s">
        <v>3927</v>
      </c>
      <c r="E391" t="s">
        <v>3928</v>
      </c>
      <c r="F391" t="s">
        <v>3929</v>
      </c>
      <c r="G391" t="s">
        <v>3930</v>
      </c>
      <c r="H391" t="s">
        <v>43</v>
      </c>
      <c r="I391">
        <v>84108</v>
      </c>
      <c r="J391" t="s">
        <v>3931</v>
      </c>
      <c r="K391" t="s">
        <v>3932</v>
      </c>
      <c r="L391" t="s">
        <v>596</v>
      </c>
      <c r="M391" t="s">
        <v>3933</v>
      </c>
      <c r="N391" t="s">
        <v>3934</v>
      </c>
      <c r="O391" s="1">
        <v>44397.925462962965</v>
      </c>
      <c r="P391" t="s">
        <v>48</v>
      </c>
      <c r="Q391" t="s">
        <v>54</v>
      </c>
      <c r="R391" t="s">
        <v>54</v>
      </c>
      <c r="S391" t="s">
        <v>54</v>
      </c>
      <c r="U391" t="s">
        <v>49</v>
      </c>
      <c r="V391" t="s">
        <v>0</v>
      </c>
      <c r="W391" t="s">
        <v>0</v>
      </c>
      <c r="X391" t="s">
        <v>49</v>
      </c>
      <c r="Y391" t="s">
        <v>50</v>
      </c>
      <c r="Z391" t="s">
        <v>65</v>
      </c>
      <c r="AA391" t="s">
        <v>97</v>
      </c>
      <c r="AB391" t="s">
        <v>0</v>
      </c>
      <c r="AC391" t="s">
        <v>0</v>
      </c>
      <c r="AD391" t="s">
        <v>0</v>
      </c>
      <c r="AE391" t="s">
        <v>0</v>
      </c>
      <c r="AF391" t="s">
        <v>8</v>
      </c>
    </row>
    <row r="392" spans="1:33" x14ac:dyDescent="0.35">
      <c r="A392" t="s">
        <v>49</v>
      </c>
      <c r="B392" t="s">
        <v>822</v>
      </c>
      <c r="C392" t="s">
        <v>822</v>
      </c>
      <c r="D392" t="s">
        <v>3942</v>
      </c>
      <c r="E392" t="s">
        <v>3943</v>
      </c>
      <c r="F392" t="s">
        <v>3944</v>
      </c>
      <c r="G392" t="s">
        <v>3945</v>
      </c>
      <c r="H392" t="s">
        <v>43</v>
      </c>
      <c r="I392">
        <v>32456</v>
      </c>
      <c r="J392" t="s">
        <v>159</v>
      </c>
      <c r="K392">
        <v>8509744365</v>
      </c>
      <c r="L392" t="s">
        <v>118</v>
      </c>
      <c r="M392" t="s">
        <v>3946</v>
      </c>
      <c r="N392" t="s">
        <v>1198</v>
      </c>
      <c r="O392" s="1">
        <v>44392.340613425928</v>
      </c>
      <c r="P392" t="s">
        <v>48</v>
      </c>
      <c r="Q392" t="s">
        <v>54</v>
      </c>
      <c r="R392" t="s">
        <v>54</v>
      </c>
      <c r="S392" t="s">
        <v>54</v>
      </c>
      <c r="U392" t="s">
        <v>49</v>
      </c>
      <c r="V392" t="s">
        <v>49</v>
      </c>
      <c r="W392" t="s">
        <v>0</v>
      </c>
      <c r="X392" t="s">
        <v>49</v>
      </c>
      <c r="Y392" t="s">
        <v>0</v>
      </c>
      <c r="Z392" t="s">
        <v>65</v>
      </c>
      <c r="AA392" t="s">
        <v>52</v>
      </c>
      <c r="AB392" t="s">
        <v>0</v>
      </c>
      <c r="AC392" t="s">
        <v>0</v>
      </c>
      <c r="AD392" t="s">
        <v>49</v>
      </c>
      <c r="AE392" t="s">
        <v>0</v>
      </c>
      <c r="AF392" t="s">
        <v>8</v>
      </c>
    </row>
    <row r="393" spans="1:33" x14ac:dyDescent="0.35">
      <c r="A393" t="s">
        <v>49</v>
      </c>
      <c r="B393" t="s">
        <v>3947</v>
      </c>
      <c r="C393" t="s">
        <v>3947</v>
      </c>
      <c r="D393" t="s">
        <v>3948</v>
      </c>
      <c r="E393" t="s">
        <v>3949</v>
      </c>
      <c r="F393" t="s">
        <v>3950</v>
      </c>
      <c r="G393" t="s">
        <v>3951</v>
      </c>
      <c r="H393" t="s">
        <v>43</v>
      </c>
      <c r="I393">
        <v>81006</v>
      </c>
      <c r="J393" t="s">
        <v>105</v>
      </c>
      <c r="K393">
        <v>7193690282</v>
      </c>
      <c r="L393" t="s">
        <v>232</v>
      </c>
      <c r="M393" t="s">
        <v>3952</v>
      </c>
      <c r="N393" t="s">
        <v>240</v>
      </c>
      <c r="O393" s="1">
        <v>44377.579652777778</v>
      </c>
      <c r="P393" t="s">
        <v>48</v>
      </c>
      <c r="Q393" t="s">
        <v>54</v>
      </c>
      <c r="R393" t="s">
        <v>54</v>
      </c>
      <c r="S393" t="s">
        <v>54</v>
      </c>
      <c r="U393" t="s">
        <v>49</v>
      </c>
      <c r="V393" t="s">
        <v>0</v>
      </c>
      <c r="W393" t="s">
        <v>49</v>
      </c>
      <c r="X393" t="s">
        <v>49</v>
      </c>
      <c r="Y393" t="s">
        <v>50</v>
      </c>
      <c r="Z393" t="s">
        <v>51</v>
      </c>
      <c r="AA393" t="s">
        <v>97</v>
      </c>
      <c r="AB393" t="s">
        <v>0</v>
      </c>
      <c r="AC393" t="s">
        <v>0</v>
      </c>
      <c r="AD393" t="s">
        <v>49</v>
      </c>
      <c r="AE393" t="s">
        <v>0</v>
      </c>
      <c r="AF393" t="s">
        <v>8</v>
      </c>
    </row>
    <row r="394" spans="1:33" x14ac:dyDescent="0.35">
      <c r="A394" t="s">
        <v>49</v>
      </c>
      <c r="B394" t="s">
        <v>339</v>
      </c>
      <c r="C394" t="s">
        <v>339</v>
      </c>
      <c r="D394" t="s">
        <v>3964</v>
      </c>
      <c r="E394" t="s">
        <v>3965</v>
      </c>
      <c r="F394" t="s">
        <v>3966</v>
      </c>
      <c r="G394" t="s">
        <v>2767</v>
      </c>
      <c r="H394" t="s">
        <v>105</v>
      </c>
      <c r="I394">
        <v>111111</v>
      </c>
      <c r="J394" t="s">
        <v>45</v>
      </c>
      <c r="K394">
        <v>3155446661</v>
      </c>
      <c r="L394" t="s">
        <v>631</v>
      </c>
      <c r="M394" t="s">
        <v>3967</v>
      </c>
      <c r="N394" t="s">
        <v>268</v>
      </c>
      <c r="O394" s="1">
        <v>44355.705972222226</v>
      </c>
      <c r="P394" t="s">
        <v>48</v>
      </c>
      <c r="Q394" t="s">
        <v>54</v>
      </c>
      <c r="R394" t="s">
        <v>54</v>
      </c>
      <c r="S394" t="s">
        <v>54</v>
      </c>
      <c r="U394" t="s">
        <v>49</v>
      </c>
      <c r="V394" t="s">
        <v>0</v>
      </c>
      <c r="W394" t="s">
        <v>0</v>
      </c>
      <c r="X394" t="s">
        <v>0</v>
      </c>
      <c r="Y394" t="s">
        <v>0</v>
      </c>
      <c r="Z394" t="s">
        <v>65</v>
      </c>
      <c r="AA394" t="s">
        <v>97</v>
      </c>
      <c r="AB394" t="s">
        <v>0</v>
      </c>
      <c r="AC394" t="s">
        <v>0</v>
      </c>
      <c r="AD394" t="s">
        <v>0</v>
      </c>
      <c r="AE394" t="s">
        <v>0</v>
      </c>
      <c r="AF394" t="s">
        <v>259</v>
      </c>
    </row>
    <row r="395" spans="1:33" x14ac:dyDescent="0.35">
      <c r="A395" t="s">
        <v>49</v>
      </c>
      <c r="B395" t="s">
        <v>3968</v>
      </c>
      <c r="C395" t="s">
        <v>3968</v>
      </c>
      <c r="D395" t="s">
        <v>3969</v>
      </c>
      <c r="E395" t="s">
        <v>3970</v>
      </c>
      <c r="F395" t="s">
        <v>3971</v>
      </c>
      <c r="G395" t="s">
        <v>1533</v>
      </c>
      <c r="H395" t="s">
        <v>3972</v>
      </c>
      <c r="I395">
        <v>231</v>
      </c>
      <c r="J395" t="s">
        <v>45</v>
      </c>
      <c r="K395">
        <v>231777612885</v>
      </c>
      <c r="L395" t="s">
        <v>247</v>
      </c>
      <c r="M395" t="s">
        <v>3973</v>
      </c>
      <c r="N395" t="s">
        <v>268</v>
      </c>
      <c r="O395" s="1">
        <v>44460.179745370369</v>
      </c>
      <c r="P395" t="s">
        <v>48</v>
      </c>
      <c r="Q395" t="s">
        <v>54</v>
      </c>
      <c r="R395" t="s">
        <v>54</v>
      </c>
      <c r="S395" t="s">
        <v>54</v>
      </c>
      <c r="T395" t="s">
        <v>49</v>
      </c>
      <c r="U395" t="s">
        <v>49</v>
      </c>
      <c r="V395" t="s">
        <v>0</v>
      </c>
      <c r="W395" t="s">
        <v>0</v>
      </c>
      <c r="X395" t="s">
        <v>0</v>
      </c>
      <c r="Y395" t="s">
        <v>85</v>
      </c>
      <c r="Z395" t="s">
        <v>138</v>
      </c>
      <c r="AA395" t="s">
        <v>705</v>
      </c>
      <c r="AB395" t="s">
        <v>0</v>
      </c>
      <c r="AC395" t="s">
        <v>0</v>
      </c>
      <c r="AD395" t="s">
        <v>0</v>
      </c>
      <c r="AE395" t="s">
        <v>0</v>
      </c>
      <c r="AF395" t="s">
        <v>3974</v>
      </c>
      <c r="AG395" t="s">
        <v>121</v>
      </c>
    </row>
    <row r="396" spans="1:33" x14ac:dyDescent="0.35">
      <c r="A396" t="s">
        <v>49</v>
      </c>
      <c r="B396" t="s">
        <v>3992</v>
      </c>
      <c r="C396" t="s">
        <v>3992</v>
      </c>
      <c r="D396" t="s">
        <v>3993</v>
      </c>
      <c r="E396" t="s">
        <v>3994</v>
      </c>
      <c r="F396" t="s">
        <v>3995</v>
      </c>
      <c r="G396" t="s">
        <v>3996</v>
      </c>
      <c r="H396" t="s">
        <v>43</v>
      </c>
      <c r="I396">
        <v>91307</v>
      </c>
      <c r="J396" t="s">
        <v>44</v>
      </c>
      <c r="K396">
        <v>8183261042</v>
      </c>
      <c r="L396" t="s">
        <v>275</v>
      </c>
      <c r="M396" t="s">
        <v>3997</v>
      </c>
      <c r="N396" t="s">
        <v>363</v>
      </c>
      <c r="O396" s="1">
        <v>44401.970960648148</v>
      </c>
      <c r="P396" t="s">
        <v>48</v>
      </c>
      <c r="Q396" t="s">
        <v>54</v>
      </c>
      <c r="R396" t="s">
        <v>54</v>
      </c>
      <c r="S396" t="s">
        <v>54</v>
      </c>
      <c r="U396" t="s">
        <v>0</v>
      </c>
      <c r="V396" t="s">
        <v>0</v>
      </c>
      <c r="W396" t="s">
        <v>0</v>
      </c>
      <c r="X396" t="s">
        <v>49</v>
      </c>
      <c r="Y396" t="s">
        <v>50</v>
      </c>
      <c r="Z396" t="s">
        <v>65</v>
      </c>
      <c r="AA396" t="s">
        <v>97</v>
      </c>
      <c r="AB396" t="s">
        <v>0</v>
      </c>
      <c r="AC396" t="s">
        <v>0</v>
      </c>
      <c r="AD396" t="s">
        <v>0</v>
      </c>
      <c r="AE396" t="s">
        <v>0</v>
      </c>
      <c r="AF396" t="s">
        <v>8</v>
      </c>
    </row>
    <row r="397" spans="1:33" x14ac:dyDescent="0.35">
      <c r="A397" t="s">
        <v>0</v>
      </c>
      <c r="B397" t="s">
        <v>3998</v>
      </c>
      <c r="C397" t="s">
        <v>3999</v>
      </c>
      <c r="D397" t="s">
        <v>4000</v>
      </c>
      <c r="E397" t="s">
        <v>4001</v>
      </c>
      <c r="F397" t="s">
        <v>4002</v>
      </c>
      <c r="G397" t="s">
        <v>42</v>
      </c>
      <c r="H397" t="s">
        <v>43</v>
      </c>
      <c r="I397">
        <v>90011</v>
      </c>
      <c r="J397" t="s">
        <v>44</v>
      </c>
      <c r="K397">
        <v>6267662392</v>
      </c>
      <c r="L397" t="s">
        <v>73</v>
      </c>
      <c r="M397" t="s">
        <v>4003</v>
      </c>
      <c r="N397" t="s">
        <v>4004</v>
      </c>
      <c r="O397" s="1">
        <v>44474.588356481479</v>
      </c>
      <c r="P397" t="s">
        <v>48</v>
      </c>
      <c r="Q397" s="1">
        <v>44487.532210648147</v>
      </c>
      <c r="R397" s="1">
        <v>44487.532858796294</v>
      </c>
      <c r="S397">
        <v>1</v>
      </c>
      <c r="T397" t="s">
        <v>49</v>
      </c>
      <c r="U397" t="s">
        <v>49</v>
      </c>
      <c r="V397" t="s">
        <v>49</v>
      </c>
      <c r="W397" t="s">
        <v>49</v>
      </c>
      <c r="X397" t="s">
        <v>49</v>
      </c>
      <c r="Y397" t="s">
        <v>50</v>
      </c>
      <c r="Z397" t="s">
        <v>51</v>
      </c>
      <c r="AA397" t="s">
        <v>108</v>
      </c>
      <c r="AB397" t="s">
        <v>0</v>
      </c>
      <c r="AC397" t="s">
        <v>0</v>
      </c>
      <c r="AD397" t="s">
        <v>0</v>
      </c>
      <c r="AE397" t="s">
        <v>0</v>
      </c>
      <c r="AF397" t="s">
        <v>8</v>
      </c>
      <c r="AG397" t="s">
        <v>4005</v>
      </c>
    </row>
    <row r="398" spans="1:33" x14ac:dyDescent="0.35">
      <c r="A398" t="s">
        <v>49</v>
      </c>
      <c r="B398" t="s">
        <v>4006</v>
      </c>
      <c r="C398" t="s">
        <v>4006</v>
      </c>
      <c r="D398" t="s">
        <v>4007</v>
      </c>
      <c r="E398" t="s">
        <v>4008</v>
      </c>
      <c r="F398" t="s">
        <v>4009</v>
      </c>
      <c r="G398" t="s">
        <v>4010</v>
      </c>
      <c r="H398" t="s">
        <v>43</v>
      </c>
      <c r="I398">
        <v>97149</v>
      </c>
      <c r="J398" t="s">
        <v>146</v>
      </c>
      <c r="K398">
        <v>3106509913</v>
      </c>
      <c r="L398" t="s">
        <v>118</v>
      </c>
      <c r="M398" t="s">
        <v>4011</v>
      </c>
      <c r="N398" t="s">
        <v>4012</v>
      </c>
      <c r="O398" s="1">
        <v>44399.566134259258</v>
      </c>
      <c r="P398" t="s">
        <v>48</v>
      </c>
      <c r="Q398" t="s">
        <v>54</v>
      </c>
      <c r="R398" t="s">
        <v>54</v>
      </c>
      <c r="S398" t="s">
        <v>54</v>
      </c>
      <c r="U398" t="s">
        <v>0</v>
      </c>
      <c r="V398" t="s">
        <v>49</v>
      </c>
      <c r="W398" t="s">
        <v>0</v>
      </c>
      <c r="X398" t="s">
        <v>49</v>
      </c>
      <c r="Y398" t="s">
        <v>50</v>
      </c>
      <c r="Z398" t="s">
        <v>174</v>
      </c>
      <c r="AA398" t="s">
        <v>185</v>
      </c>
      <c r="AB398" t="s">
        <v>0</v>
      </c>
      <c r="AC398" t="s">
        <v>0</v>
      </c>
      <c r="AD398" t="s">
        <v>49</v>
      </c>
      <c r="AE398" t="s">
        <v>0</v>
      </c>
      <c r="AF398" t="s">
        <v>8</v>
      </c>
    </row>
    <row r="399" spans="1:33" x14ac:dyDescent="0.35">
      <c r="A399" t="s">
        <v>49</v>
      </c>
      <c r="B399" t="s">
        <v>1591</v>
      </c>
      <c r="C399" t="s">
        <v>1591</v>
      </c>
      <c r="D399" t="s">
        <v>4018</v>
      </c>
      <c r="E399" t="s">
        <v>4019</v>
      </c>
      <c r="F399" t="s">
        <v>4020</v>
      </c>
      <c r="G399" t="s">
        <v>4021</v>
      </c>
      <c r="H399" t="s">
        <v>43</v>
      </c>
      <c r="I399">
        <v>8060</v>
      </c>
      <c r="J399" t="s">
        <v>1144</v>
      </c>
      <c r="K399">
        <v>9178465029</v>
      </c>
      <c r="L399" t="s">
        <v>285</v>
      </c>
      <c r="M399" t="s">
        <v>4022</v>
      </c>
      <c r="N399" t="s">
        <v>268</v>
      </c>
      <c r="O399" s="1">
        <v>44486.492523148147</v>
      </c>
      <c r="P399" t="s">
        <v>48</v>
      </c>
      <c r="Q399" t="s">
        <v>54</v>
      </c>
      <c r="R399" t="s">
        <v>54</v>
      </c>
      <c r="S399" t="s">
        <v>54</v>
      </c>
      <c r="T399" t="s">
        <v>0</v>
      </c>
      <c r="U399" t="s">
        <v>0</v>
      </c>
      <c r="V399" t="s">
        <v>0</v>
      </c>
      <c r="W399" t="s">
        <v>0</v>
      </c>
      <c r="X399" t="s">
        <v>0</v>
      </c>
      <c r="Y399" t="s">
        <v>85</v>
      </c>
      <c r="Z399" t="s">
        <v>493</v>
      </c>
      <c r="AA399" t="s">
        <v>504</v>
      </c>
      <c r="AB399" t="s">
        <v>0</v>
      </c>
      <c r="AC399" t="s">
        <v>0</v>
      </c>
      <c r="AD399" t="s">
        <v>0</v>
      </c>
      <c r="AE399" t="s">
        <v>0</v>
      </c>
      <c r="AF399" t="s">
        <v>8</v>
      </c>
      <c r="AG399" t="s">
        <v>163</v>
      </c>
    </row>
    <row r="400" spans="1:33" x14ac:dyDescent="0.35">
      <c r="A400" t="s">
        <v>49</v>
      </c>
      <c r="B400" t="s">
        <v>151</v>
      </c>
      <c r="C400" t="s">
        <v>151</v>
      </c>
      <c r="D400" t="s">
        <v>4023</v>
      </c>
      <c r="E400" t="s">
        <v>4024</v>
      </c>
      <c r="F400" t="s">
        <v>4025</v>
      </c>
      <c r="G400" t="s">
        <v>4026</v>
      </c>
      <c r="H400" t="s">
        <v>43</v>
      </c>
      <c r="I400">
        <v>90403</v>
      </c>
      <c r="J400" t="s">
        <v>44</v>
      </c>
      <c r="K400" t="s">
        <v>4027</v>
      </c>
      <c r="L400" t="s">
        <v>226</v>
      </c>
      <c r="M400" t="s">
        <v>4028</v>
      </c>
      <c r="N400" t="s">
        <v>240</v>
      </c>
      <c r="O400" s="1">
        <v>44418.742824074077</v>
      </c>
      <c r="P400" t="s">
        <v>48</v>
      </c>
      <c r="Q400" t="s">
        <v>54</v>
      </c>
      <c r="R400" t="s">
        <v>54</v>
      </c>
      <c r="S400" t="s">
        <v>54</v>
      </c>
      <c r="U400" t="s">
        <v>0</v>
      </c>
      <c r="V400" t="s">
        <v>49</v>
      </c>
      <c r="W400" t="s">
        <v>49</v>
      </c>
      <c r="X400" t="s">
        <v>0</v>
      </c>
      <c r="Y400" t="s">
        <v>0</v>
      </c>
      <c r="Z400" t="s">
        <v>65</v>
      </c>
      <c r="AA400" t="s">
        <v>97</v>
      </c>
      <c r="AB400" t="s">
        <v>0</v>
      </c>
      <c r="AC400" t="s">
        <v>0</v>
      </c>
      <c r="AD400" t="s">
        <v>49</v>
      </c>
      <c r="AE400" t="s">
        <v>0</v>
      </c>
      <c r="AF400" t="s">
        <v>8</v>
      </c>
      <c r="AG400" t="s">
        <v>121</v>
      </c>
    </row>
    <row r="401" spans="1:33" x14ac:dyDescent="0.35">
      <c r="A401" t="s">
        <v>49</v>
      </c>
      <c r="B401" t="s">
        <v>186</v>
      </c>
      <c r="C401" t="s">
        <v>186</v>
      </c>
      <c r="D401" t="s">
        <v>77</v>
      </c>
      <c r="E401" t="s">
        <v>4034</v>
      </c>
      <c r="F401" t="s">
        <v>4035</v>
      </c>
      <c r="G401" t="s">
        <v>4036</v>
      </c>
      <c r="H401" t="s">
        <v>43</v>
      </c>
      <c r="I401">
        <v>91104</v>
      </c>
      <c r="J401" t="s">
        <v>44</v>
      </c>
      <c r="K401">
        <v>2134086807</v>
      </c>
      <c r="L401" t="s">
        <v>395</v>
      </c>
      <c r="M401" t="s">
        <v>4037</v>
      </c>
      <c r="N401" t="s">
        <v>268</v>
      </c>
      <c r="O401" s="1">
        <v>44391.51662037037</v>
      </c>
      <c r="P401" t="s">
        <v>48</v>
      </c>
      <c r="Q401" t="s">
        <v>54</v>
      </c>
      <c r="R401" t="s">
        <v>54</v>
      </c>
      <c r="S401" t="s">
        <v>54</v>
      </c>
      <c r="U401" t="s">
        <v>49</v>
      </c>
      <c r="V401" t="s">
        <v>0</v>
      </c>
      <c r="W401" t="s">
        <v>0</v>
      </c>
      <c r="X401" t="s">
        <v>49</v>
      </c>
      <c r="Y401" t="s">
        <v>0</v>
      </c>
      <c r="Z401" t="s">
        <v>51</v>
      </c>
      <c r="AA401" t="s">
        <v>97</v>
      </c>
      <c r="AB401" t="s">
        <v>0</v>
      </c>
      <c r="AC401" t="s">
        <v>0</v>
      </c>
      <c r="AD401" t="s">
        <v>49</v>
      </c>
      <c r="AE401" t="s">
        <v>0</v>
      </c>
      <c r="AF401" t="s">
        <v>8</v>
      </c>
    </row>
    <row r="402" spans="1:33" x14ac:dyDescent="0.35">
      <c r="A402" t="s">
        <v>49</v>
      </c>
      <c r="B402" t="s">
        <v>626</v>
      </c>
      <c r="C402" t="s">
        <v>626</v>
      </c>
      <c r="D402" t="s">
        <v>627</v>
      </c>
      <c r="E402" t="s">
        <v>4038</v>
      </c>
      <c r="F402" t="s">
        <v>629</v>
      </c>
      <c r="G402" t="s">
        <v>630</v>
      </c>
      <c r="H402" t="s">
        <v>43</v>
      </c>
      <c r="I402">
        <v>98801</v>
      </c>
      <c r="J402" t="s">
        <v>386</v>
      </c>
      <c r="K402">
        <v>5092642930</v>
      </c>
      <c r="L402" t="s">
        <v>631</v>
      </c>
      <c r="M402" t="s">
        <v>4039</v>
      </c>
      <c r="N402" t="s">
        <v>150</v>
      </c>
      <c r="O402" s="1">
        <v>44421.89466435185</v>
      </c>
      <c r="P402" t="s">
        <v>48</v>
      </c>
      <c r="Q402" t="s">
        <v>54</v>
      </c>
      <c r="R402" t="s">
        <v>54</v>
      </c>
      <c r="S402" t="s">
        <v>54</v>
      </c>
      <c r="U402" t="s">
        <v>49</v>
      </c>
      <c r="V402" t="s">
        <v>0</v>
      </c>
      <c r="W402" t="s">
        <v>49</v>
      </c>
      <c r="X402" t="s">
        <v>49</v>
      </c>
      <c r="Y402" t="s">
        <v>0</v>
      </c>
      <c r="Z402" t="s">
        <v>51</v>
      </c>
      <c r="AA402" t="s">
        <v>97</v>
      </c>
      <c r="AB402" t="s">
        <v>0</v>
      </c>
      <c r="AC402" t="s">
        <v>0</v>
      </c>
      <c r="AD402" t="s">
        <v>0</v>
      </c>
      <c r="AE402" t="s">
        <v>0</v>
      </c>
      <c r="AF402" t="s">
        <v>8</v>
      </c>
      <c r="AG402" t="s">
        <v>307</v>
      </c>
    </row>
    <row r="403" spans="1:33" x14ac:dyDescent="0.35">
      <c r="A403" t="s">
        <v>0</v>
      </c>
      <c r="B403" t="s">
        <v>4040</v>
      </c>
      <c r="C403" t="s">
        <v>4041</v>
      </c>
      <c r="D403" t="s">
        <v>4042</v>
      </c>
      <c r="E403" t="s">
        <v>4043</v>
      </c>
      <c r="F403" t="s">
        <v>4044</v>
      </c>
      <c r="G403" t="s">
        <v>1320</v>
      </c>
      <c r="H403" t="s">
        <v>43</v>
      </c>
      <c r="I403">
        <v>91201</v>
      </c>
      <c r="J403" t="s">
        <v>44</v>
      </c>
      <c r="K403">
        <v>8185197169</v>
      </c>
      <c r="L403" t="s">
        <v>467</v>
      </c>
      <c r="M403" t="s">
        <v>4045</v>
      </c>
      <c r="N403" t="s">
        <v>268</v>
      </c>
      <c r="O403" s="1">
        <v>44487.73238425926</v>
      </c>
      <c r="P403" t="s">
        <v>48</v>
      </c>
      <c r="Q403" s="1">
        <v>44487.732499999998</v>
      </c>
      <c r="R403" s="1">
        <v>44487.772118055553</v>
      </c>
      <c r="S403">
        <v>58</v>
      </c>
      <c r="T403" t="s">
        <v>0</v>
      </c>
      <c r="U403" t="s">
        <v>0</v>
      </c>
      <c r="V403" t="s">
        <v>49</v>
      </c>
      <c r="W403" t="s">
        <v>0</v>
      </c>
      <c r="X403" t="s">
        <v>49</v>
      </c>
      <c r="Y403" t="s">
        <v>0</v>
      </c>
      <c r="Z403" t="s">
        <v>581</v>
      </c>
      <c r="AA403" t="s">
        <v>705</v>
      </c>
      <c r="AB403" t="s">
        <v>0</v>
      </c>
      <c r="AC403" t="s">
        <v>0</v>
      </c>
      <c r="AD403" t="s">
        <v>0</v>
      </c>
      <c r="AE403" t="s">
        <v>0</v>
      </c>
      <c r="AF403" t="s">
        <v>8</v>
      </c>
    </row>
    <row r="404" spans="1:33" x14ac:dyDescent="0.35">
      <c r="A404" t="s">
        <v>49</v>
      </c>
      <c r="B404" t="s">
        <v>4052</v>
      </c>
      <c r="C404" t="s">
        <v>4052</v>
      </c>
      <c r="D404" t="s">
        <v>4053</v>
      </c>
      <c r="E404" t="s">
        <v>4054</v>
      </c>
      <c r="F404" t="s">
        <v>4055</v>
      </c>
      <c r="G404" t="s">
        <v>4056</v>
      </c>
      <c r="H404" t="s">
        <v>43</v>
      </c>
      <c r="I404">
        <v>94306</v>
      </c>
      <c r="J404" t="s">
        <v>44</v>
      </c>
      <c r="K404">
        <v>6505616102</v>
      </c>
      <c r="L404" t="s">
        <v>596</v>
      </c>
      <c r="M404" t="s">
        <v>4057</v>
      </c>
      <c r="N404" t="s">
        <v>338</v>
      </c>
      <c r="O404" s="1">
        <v>44371.522129629629</v>
      </c>
      <c r="P404" t="s">
        <v>48</v>
      </c>
      <c r="Q404" t="s">
        <v>54</v>
      </c>
      <c r="R404" t="s">
        <v>54</v>
      </c>
      <c r="S404" t="s">
        <v>54</v>
      </c>
      <c r="U404" t="s">
        <v>49</v>
      </c>
      <c r="V404" t="s">
        <v>0</v>
      </c>
      <c r="W404" t="s">
        <v>0</v>
      </c>
      <c r="X404" t="s">
        <v>49</v>
      </c>
      <c r="Y404" t="s">
        <v>0</v>
      </c>
      <c r="Z404" t="s">
        <v>269</v>
      </c>
      <c r="AA404" t="s">
        <v>66</v>
      </c>
      <c r="AB404" t="s">
        <v>0</v>
      </c>
      <c r="AC404" t="s">
        <v>49</v>
      </c>
      <c r="AD404" t="s">
        <v>0</v>
      </c>
      <c r="AE404" t="s">
        <v>0</v>
      </c>
      <c r="AF404" t="s">
        <v>8</v>
      </c>
    </row>
    <row r="405" spans="1:33" x14ac:dyDescent="0.35">
      <c r="A405" t="s">
        <v>49</v>
      </c>
      <c r="B405" t="s">
        <v>4058</v>
      </c>
      <c r="C405" t="s">
        <v>4058</v>
      </c>
      <c r="D405" t="s">
        <v>2444</v>
      </c>
      <c r="E405" t="s">
        <v>4059</v>
      </c>
      <c r="F405" t="s">
        <v>4060</v>
      </c>
      <c r="G405" t="s">
        <v>4061</v>
      </c>
      <c r="H405" t="s">
        <v>790</v>
      </c>
      <c r="I405">
        <v>248005</v>
      </c>
      <c r="J405" t="s">
        <v>45</v>
      </c>
      <c r="K405">
        <v>8410007661</v>
      </c>
      <c r="L405" t="s">
        <v>182</v>
      </c>
      <c r="M405" t="s">
        <v>4062</v>
      </c>
      <c r="N405" t="s">
        <v>1741</v>
      </c>
      <c r="O405" s="1">
        <v>44378.033888888887</v>
      </c>
      <c r="P405" t="s">
        <v>48</v>
      </c>
      <c r="Q405" t="s">
        <v>54</v>
      </c>
      <c r="R405" t="s">
        <v>54</v>
      </c>
      <c r="S405" t="s">
        <v>54</v>
      </c>
      <c r="U405" t="s">
        <v>0</v>
      </c>
      <c r="V405" t="s">
        <v>0</v>
      </c>
      <c r="W405" t="s">
        <v>0</v>
      </c>
      <c r="X405" t="s">
        <v>49</v>
      </c>
      <c r="Y405" t="s">
        <v>50</v>
      </c>
      <c r="Z405" t="s">
        <v>51</v>
      </c>
      <c r="AA405" t="s">
        <v>108</v>
      </c>
      <c r="AB405" t="s">
        <v>0</v>
      </c>
      <c r="AC405" t="s">
        <v>0</v>
      </c>
      <c r="AD405" t="s">
        <v>0</v>
      </c>
      <c r="AE405" t="s">
        <v>0</v>
      </c>
      <c r="AF405" t="s">
        <v>792</v>
      </c>
    </row>
    <row r="406" spans="1:33" x14ac:dyDescent="0.35">
      <c r="A406" t="s">
        <v>49</v>
      </c>
      <c r="B406" t="s">
        <v>2173</v>
      </c>
      <c r="C406" t="s">
        <v>2173</v>
      </c>
      <c r="D406" t="s">
        <v>4063</v>
      </c>
      <c r="E406" t="s">
        <v>4064</v>
      </c>
      <c r="F406" t="s">
        <v>4065</v>
      </c>
      <c r="G406" t="s">
        <v>4066</v>
      </c>
      <c r="H406" t="s">
        <v>43</v>
      </c>
      <c r="I406">
        <v>44135</v>
      </c>
      <c r="J406" t="s">
        <v>181</v>
      </c>
      <c r="K406">
        <v>2164380383</v>
      </c>
      <c r="L406" t="s">
        <v>45</v>
      </c>
      <c r="M406" t="s">
        <v>4067</v>
      </c>
      <c r="N406" t="s">
        <v>268</v>
      </c>
      <c r="O406" s="1">
        <v>44386.555717592593</v>
      </c>
      <c r="P406" t="s">
        <v>48</v>
      </c>
      <c r="Q406" t="s">
        <v>54</v>
      </c>
      <c r="R406" t="s">
        <v>54</v>
      </c>
      <c r="S406" t="s">
        <v>54</v>
      </c>
      <c r="U406" t="s">
        <v>49</v>
      </c>
      <c r="V406" t="s">
        <v>0</v>
      </c>
      <c r="W406" t="s">
        <v>0</v>
      </c>
      <c r="X406" t="s">
        <v>49</v>
      </c>
      <c r="Y406" t="s">
        <v>50</v>
      </c>
      <c r="Z406" t="s">
        <v>51</v>
      </c>
      <c r="AA406" t="s">
        <v>97</v>
      </c>
      <c r="AB406" t="s">
        <v>0</v>
      </c>
      <c r="AC406" t="s">
        <v>0</v>
      </c>
      <c r="AD406" t="s">
        <v>49</v>
      </c>
      <c r="AE406" t="s">
        <v>0</v>
      </c>
      <c r="AF406" t="s">
        <v>8</v>
      </c>
    </row>
    <row r="407" spans="1:33" x14ac:dyDescent="0.35">
      <c r="A407" t="s">
        <v>49</v>
      </c>
      <c r="B407" t="s">
        <v>4082</v>
      </c>
      <c r="C407" t="s">
        <v>4082</v>
      </c>
      <c r="D407" t="s">
        <v>2411</v>
      </c>
      <c r="E407" t="s">
        <v>4083</v>
      </c>
      <c r="F407" t="s">
        <v>4084</v>
      </c>
      <c r="G407" t="s">
        <v>4085</v>
      </c>
      <c r="H407" t="s">
        <v>43</v>
      </c>
      <c r="I407">
        <v>91711</v>
      </c>
      <c r="J407" t="s">
        <v>44</v>
      </c>
      <c r="K407">
        <v>5135937726</v>
      </c>
      <c r="L407" t="s">
        <v>226</v>
      </c>
      <c r="M407" t="s">
        <v>4086</v>
      </c>
      <c r="N407" t="s">
        <v>4087</v>
      </c>
      <c r="O407" s="1">
        <v>44483.375127314815</v>
      </c>
      <c r="P407" t="s">
        <v>48</v>
      </c>
      <c r="Q407" t="s">
        <v>54</v>
      </c>
      <c r="R407" t="s">
        <v>54</v>
      </c>
      <c r="S407" t="s">
        <v>54</v>
      </c>
      <c r="T407" t="s">
        <v>49</v>
      </c>
      <c r="U407" t="s">
        <v>49</v>
      </c>
      <c r="V407" t="s">
        <v>0</v>
      </c>
      <c r="W407" t="s">
        <v>0</v>
      </c>
      <c r="X407" t="s">
        <v>0</v>
      </c>
      <c r="Y407" t="s">
        <v>85</v>
      </c>
      <c r="Z407" t="s">
        <v>138</v>
      </c>
      <c r="AA407" t="s">
        <v>705</v>
      </c>
      <c r="AB407" t="s">
        <v>0</v>
      </c>
      <c r="AC407" t="s">
        <v>0</v>
      </c>
      <c r="AD407" t="s">
        <v>49</v>
      </c>
      <c r="AE407" t="s">
        <v>0</v>
      </c>
      <c r="AF407" t="s">
        <v>8</v>
      </c>
      <c r="AG407" t="s">
        <v>163</v>
      </c>
    </row>
    <row r="408" spans="1:33" x14ac:dyDescent="0.35">
      <c r="A408" t="s">
        <v>49</v>
      </c>
      <c r="B408" t="s">
        <v>953</v>
      </c>
      <c r="C408" t="s">
        <v>953</v>
      </c>
      <c r="D408" t="s">
        <v>4096</v>
      </c>
      <c r="E408" t="s">
        <v>4097</v>
      </c>
      <c r="F408" t="s">
        <v>4098</v>
      </c>
      <c r="G408" t="s">
        <v>4099</v>
      </c>
      <c r="H408" t="s">
        <v>43</v>
      </c>
      <c r="I408">
        <v>33033</v>
      </c>
      <c r="J408" t="s">
        <v>159</v>
      </c>
      <c r="K408" t="s">
        <v>4100</v>
      </c>
      <c r="L408" t="s">
        <v>546</v>
      </c>
      <c r="M408" t="s">
        <v>4101</v>
      </c>
      <c r="N408" t="s">
        <v>4102</v>
      </c>
      <c r="O408" s="1">
        <v>44401.970960648148</v>
      </c>
      <c r="P408" t="s">
        <v>48</v>
      </c>
      <c r="Q408" t="s">
        <v>54</v>
      </c>
      <c r="R408" t="s">
        <v>54</v>
      </c>
      <c r="S408" t="s">
        <v>54</v>
      </c>
      <c r="U408" t="s">
        <v>0</v>
      </c>
      <c r="V408" t="s">
        <v>49</v>
      </c>
      <c r="W408" t="s">
        <v>49</v>
      </c>
      <c r="X408" t="s">
        <v>49</v>
      </c>
      <c r="Y408" t="s">
        <v>50</v>
      </c>
      <c r="Z408" t="s">
        <v>174</v>
      </c>
      <c r="AA408" t="s">
        <v>66</v>
      </c>
      <c r="AB408" t="s">
        <v>0</v>
      </c>
      <c r="AC408" t="s">
        <v>0</v>
      </c>
      <c r="AD408" t="s">
        <v>49</v>
      </c>
      <c r="AE408" t="s">
        <v>49</v>
      </c>
      <c r="AF408" t="s">
        <v>8</v>
      </c>
    </row>
    <row r="409" spans="1:33" x14ac:dyDescent="0.35">
      <c r="A409" t="s">
        <v>0</v>
      </c>
      <c r="B409" t="s">
        <v>4103</v>
      </c>
      <c r="C409" t="s">
        <v>4104</v>
      </c>
      <c r="D409" t="s">
        <v>4105</v>
      </c>
      <c r="E409" t="s">
        <v>4106</v>
      </c>
      <c r="F409" t="s">
        <v>4107</v>
      </c>
      <c r="G409" t="s">
        <v>4108</v>
      </c>
      <c r="H409" t="s">
        <v>43</v>
      </c>
      <c r="I409">
        <v>80121</v>
      </c>
      <c r="J409" t="s">
        <v>105</v>
      </c>
      <c r="K409">
        <v>6503021819</v>
      </c>
      <c r="L409" t="s">
        <v>45</v>
      </c>
      <c r="M409" t="s">
        <v>4109</v>
      </c>
      <c r="N409" t="s">
        <v>4110</v>
      </c>
      <c r="O409" s="1">
        <v>44430.916377314818</v>
      </c>
      <c r="P409" t="s">
        <v>48</v>
      </c>
      <c r="Q409" s="1">
        <v>44487.437488425923</v>
      </c>
      <c r="R409" s="1">
        <v>44487.444120370368</v>
      </c>
      <c r="S409">
        <v>10</v>
      </c>
      <c r="T409" t="s">
        <v>49</v>
      </c>
      <c r="U409" t="s">
        <v>49</v>
      </c>
      <c r="V409" t="s">
        <v>49</v>
      </c>
      <c r="W409" t="s">
        <v>49</v>
      </c>
      <c r="X409" t="s">
        <v>49</v>
      </c>
      <c r="Y409" t="s">
        <v>50</v>
      </c>
      <c r="Z409" t="s">
        <v>65</v>
      </c>
      <c r="AA409" t="s">
        <v>52</v>
      </c>
      <c r="AB409" t="s">
        <v>0</v>
      </c>
      <c r="AC409" t="s">
        <v>0</v>
      </c>
      <c r="AD409" t="s">
        <v>0</v>
      </c>
      <c r="AE409" t="s">
        <v>0</v>
      </c>
      <c r="AF409" t="s">
        <v>8</v>
      </c>
      <c r="AG409" t="s">
        <v>139</v>
      </c>
    </row>
    <row r="410" spans="1:33" x14ac:dyDescent="0.35">
      <c r="A410" t="s">
        <v>0</v>
      </c>
      <c r="B410" t="s">
        <v>4111</v>
      </c>
      <c r="C410" t="s">
        <v>4112</v>
      </c>
      <c r="D410" t="s">
        <v>4113</v>
      </c>
      <c r="E410" t="s">
        <v>4114</v>
      </c>
      <c r="F410" t="s">
        <v>4115</v>
      </c>
      <c r="G410" t="s">
        <v>2366</v>
      </c>
      <c r="H410" t="s">
        <v>43</v>
      </c>
      <c r="I410">
        <v>7105</v>
      </c>
      <c r="J410" t="s">
        <v>1144</v>
      </c>
      <c r="K410">
        <v>9733441221</v>
      </c>
      <c r="L410" t="s">
        <v>226</v>
      </c>
      <c r="M410" t="s">
        <v>4116</v>
      </c>
      <c r="N410" t="s">
        <v>150</v>
      </c>
      <c r="O410" s="1">
        <v>44352.484583333331</v>
      </c>
      <c r="P410" t="s">
        <v>48</v>
      </c>
      <c r="Q410" s="1">
        <v>44487.418020833335</v>
      </c>
      <c r="R410" s="1">
        <v>44487.513842592591</v>
      </c>
      <c r="S410">
        <v>138</v>
      </c>
      <c r="T410" t="s">
        <v>49</v>
      </c>
      <c r="U410" t="s">
        <v>0</v>
      </c>
      <c r="V410" t="s">
        <v>0</v>
      </c>
      <c r="W410" t="s">
        <v>49</v>
      </c>
      <c r="X410" t="s">
        <v>49</v>
      </c>
      <c r="Y410" t="s">
        <v>50</v>
      </c>
      <c r="Z410" t="s">
        <v>51</v>
      </c>
      <c r="AA410" t="s">
        <v>97</v>
      </c>
      <c r="AB410" t="s">
        <v>0</v>
      </c>
      <c r="AC410" t="s">
        <v>0</v>
      </c>
      <c r="AD410" t="s">
        <v>49</v>
      </c>
      <c r="AE410" t="s">
        <v>0</v>
      </c>
      <c r="AF410" t="s">
        <v>8</v>
      </c>
      <c r="AG410" t="s">
        <v>88</v>
      </c>
    </row>
    <row r="411" spans="1:33" x14ac:dyDescent="0.35">
      <c r="A411" t="s">
        <v>49</v>
      </c>
      <c r="B411" t="s">
        <v>4117</v>
      </c>
      <c r="C411" t="s">
        <v>4117</v>
      </c>
      <c r="D411" t="s">
        <v>4118</v>
      </c>
      <c r="E411" t="s">
        <v>4119</v>
      </c>
      <c r="F411" t="s">
        <v>4120</v>
      </c>
      <c r="G411" t="s">
        <v>4121</v>
      </c>
      <c r="H411" t="s">
        <v>44</v>
      </c>
      <c r="I411" t="s">
        <v>4122</v>
      </c>
      <c r="J411" t="s">
        <v>304</v>
      </c>
      <c r="K411">
        <v>4166297771</v>
      </c>
      <c r="L411" t="s">
        <v>118</v>
      </c>
      <c r="M411" t="s">
        <v>4123</v>
      </c>
      <c r="N411" t="s">
        <v>2361</v>
      </c>
      <c r="O411" s="1">
        <v>44376.608715277776</v>
      </c>
      <c r="P411" t="s">
        <v>48</v>
      </c>
      <c r="Q411" t="s">
        <v>54</v>
      </c>
      <c r="R411" t="s">
        <v>54</v>
      </c>
      <c r="S411" t="s">
        <v>54</v>
      </c>
      <c r="U411" t="s">
        <v>49</v>
      </c>
      <c r="V411" t="s">
        <v>0</v>
      </c>
      <c r="W411" t="s">
        <v>0</v>
      </c>
      <c r="X411" t="s">
        <v>49</v>
      </c>
      <c r="Y411" t="s">
        <v>50</v>
      </c>
      <c r="Z411" t="s">
        <v>51</v>
      </c>
      <c r="AA411" t="s">
        <v>108</v>
      </c>
      <c r="AB411" t="s">
        <v>0</v>
      </c>
      <c r="AC411" t="s">
        <v>0</v>
      </c>
      <c r="AD411" t="s">
        <v>49</v>
      </c>
      <c r="AE411" t="s">
        <v>49</v>
      </c>
      <c r="AF411" t="s">
        <v>175</v>
      </c>
    </row>
    <row r="412" spans="1:33" x14ac:dyDescent="0.35">
      <c r="A412" t="s">
        <v>49</v>
      </c>
      <c r="B412" t="s">
        <v>4135</v>
      </c>
      <c r="C412" t="s">
        <v>4135</v>
      </c>
      <c r="D412" t="s">
        <v>689</v>
      </c>
      <c r="E412" t="s">
        <v>4136</v>
      </c>
      <c r="F412" t="s">
        <v>4137</v>
      </c>
      <c r="G412" t="s">
        <v>2206</v>
      </c>
      <c r="H412" t="s">
        <v>105</v>
      </c>
      <c r="I412">
        <v>76001</v>
      </c>
      <c r="J412" t="s">
        <v>45</v>
      </c>
      <c r="K412" t="s">
        <v>4138</v>
      </c>
      <c r="L412" t="s">
        <v>226</v>
      </c>
      <c r="M412" t="s">
        <v>4139</v>
      </c>
      <c r="N412" t="s">
        <v>268</v>
      </c>
      <c r="O412" s="1">
        <v>44482.23609953704</v>
      </c>
      <c r="P412" t="s">
        <v>48</v>
      </c>
      <c r="Q412" t="s">
        <v>54</v>
      </c>
      <c r="R412" t="s">
        <v>54</v>
      </c>
      <c r="S412" t="s">
        <v>54</v>
      </c>
      <c r="T412" t="s">
        <v>49</v>
      </c>
      <c r="U412" t="s">
        <v>49</v>
      </c>
      <c r="V412" t="s">
        <v>0</v>
      </c>
      <c r="W412" t="s">
        <v>49</v>
      </c>
      <c r="X412" t="s">
        <v>49</v>
      </c>
      <c r="Y412" t="s">
        <v>85</v>
      </c>
      <c r="Z412" t="s">
        <v>138</v>
      </c>
      <c r="AA412" t="s">
        <v>87</v>
      </c>
      <c r="AB412" t="s">
        <v>0</v>
      </c>
      <c r="AC412" t="s">
        <v>0</v>
      </c>
      <c r="AD412" t="s">
        <v>0</v>
      </c>
      <c r="AE412" t="s">
        <v>0</v>
      </c>
      <c r="AF412" t="s">
        <v>259</v>
      </c>
    </row>
    <row r="413" spans="1:33" x14ac:dyDescent="0.35">
      <c r="A413" t="s">
        <v>49</v>
      </c>
      <c r="B413" t="s">
        <v>1357</v>
      </c>
      <c r="C413" t="s">
        <v>1357</v>
      </c>
      <c r="D413" t="s">
        <v>2552</v>
      </c>
      <c r="E413" t="s">
        <v>4151</v>
      </c>
      <c r="F413" t="s">
        <v>4152</v>
      </c>
      <c r="G413" t="s">
        <v>4153</v>
      </c>
      <c r="H413" t="s">
        <v>43</v>
      </c>
      <c r="I413">
        <v>91801</v>
      </c>
      <c r="J413" t="s">
        <v>44</v>
      </c>
      <c r="K413">
        <v>6263951000</v>
      </c>
      <c r="L413" t="s">
        <v>275</v>
      </c>
      <c r="M413" t="s">
        <v>4154</v>
      </c>
      <c r="N413" t="s">
        <v>1060</v>
      </c>
      <c r="O413" s="1">
        <v>44401.970960648148</v>
      </c>
      <c r="P413" t="s">
        <v>48</v>
      </c>
      <c r="Q413" t="s">
        <v>54</v>
      </c>
      <c r="R413" t="s">
        <v>54</v>
      </c>
      <c r="S413" t="s">
        <v>54</v>
      </c>
      <c r="U413" t="s">
        <v>0</v>
      </c>
      <c r="V413" t="s">
        <v>0</v>
      </c>
      <c r="W413" t="s">
        <v>0</v>
      </c>
      <c r="X413" t="s">
        <v>49</v>
      </c>
      <c r="Y413" t="s">
        <v>0</v>
      </c>
      <c r="Z413" t="s">
        <v>397</v>
      </c>
      <c r="AA413" t="s">
        <v>66</v>
      </c>
      <c r="AB413" t="s">
        <v>0</v>
      </c>
      <c r="AC413" t="s">
        <v>0</v>
      </c>
      <c r="AD413" t="s">
        <v>0</v>
      </c>
      <c r="AE413" t="s">
        <v>0</v>
      </c>
      <c r="AF413" t="s">
        <v>8</v>
      </c>
    </row>
    <row r="414" spans="1:33" x14ac:dyDescent="0.35">
      <c r="A414" t="s">
        <v>49</v>
      </c>
      <c r="B414" t="s">
        <v>4155</v>
      </c>
      <c r="C414" t="s">
        <v>4155</v>
      </c>
      <c r="D414" t="s">
        <v>4156</v>
      </c>
      <c r="E414" t="s">
        <v>4157</v>
      </c>
      <c r="F414" t="s">
        <v>4158</v>
      </c>
      <c r="G414" t="s">
        <v>4159</v>
      </c>
      <c r="H414" t="s">
        <v>448</v>
      </c>
      <c r="I414">
        <v>20817</v>
      </c>
      <c r="J414" t="s">
        <v>45</v>
      </c>
      <c r="K414">
        <v>3018610851</v>
      </c>
      <c r="L414" t="s">
        <v>45</v>
      </c>
      <c r="M414" t="s">
        <v>4160</v>
      </c>
      <c r="N414" t="s">
        <v>268</v>
      </c>
      <c r="O414" s="1">
        <v>44372.077627314815</v>
      </c>
      <c r="P414" t="s">
        <v>48</v>
      </c>
      <c r="Q414" t="s">
        <v>54</v>
      </c>
      <c r="R414" t="s">
        <v>54</v>
      </c>
      <c r="S414" t="s">
        <v>54</v>
      </c>
      <c r="U414" t="s">
        <v>49</v>
      </c>
      <c r="V414" t="s">
        <v>0</v>
      </c>
      <c r="W414" t="s">
        <v>0</v>
      </c>
      <c r="X414" t="s">
        <v>49</v>
      </c>
      <c r="Y414" t="s">
        <v>50</v>
      </c>
      <c r="Z414" t="s">
        <v>51</v>
      </c>
      <c r="AA414" t="s">
        <v>97</v>
      </c>
      <c r="AB414" t="s">
        <v>0</v>
      </c>
      <c r="AC414" t="s">
        <v>0</v>
      </c>
      <c r="AD414" t="s">
        <v>0</v>
      </c>
      <c r="AE414" t="s">
        <v>49</v>
      </c>
      <c r="AF414" t="s">
        <v>452</v>
      </c>
    </row>
    <row r="415" spans="1:33" x14ac:dyDescent="0.35">
      <c r="A415" t="s">
        <v>0</v>
      </c>
      <c r="B415" t="s">
        <v>4167</v>
      </c>
      <c r="C415" t="s">
        <v>4168</v>
      </c>
      <c r="D415" t="s">
        <v>4169</v>
      </c>
      <c r="E415" t="s">
        <v>4170</v>
      </c>
      <c r="F415" t="s">
        <v>4171</v>
      </c>
      <c r="G415" t="s">
        <v>1682</v>
      </c>
      <c r="H415" t="s">
        <v>43</v>
      </c>
      <c r="I415">
        <v>97220</v>
      </c>
      <c r="J415" t="s">
        <v>146</v>
      </c>
      <c r="K415">
        <v>5032502912</v>
      </c>
      <c r="L415" t="s">
        <v>45</v>
      </c>
      <c r="M415" t="s">
        <v>4172</v>
      </c>
      <c r="N415" t="s">
        <v>268</v>
      </c>
      <c r="O415" s="1">
        <v>44487.523472222223</v>
      </c>
      <c r="P415" t="s">
        <v>48</v>
      </c>
      <c r="Q415" s="1">
        <v>44487.523576388892</v>
      </c>
      <c r="R415" s="1">
        <v>44487.533182870371</v>
      </c>
      <c r="S415">
        <v>14</v>
      </c>
      <c r="T415" t="s">
        <v>49</v>
      </c>
      <c r="U415" t="s">
        <v>49</v>
      </c>
      <c r="V415" t="s">
        <v>0</v>
      </c>
      <c r="W415" t="s">
        <v>0</v>
      </c>
      <c r="X415" t="s">
        <v>49</v>
      </c>
      <c r="Y415" t="s">
        <v>50</v>
      </c>
      <c r="Z415" t="s">
        <v>51</v>
      </c>
      <c r="AA415" t="s">
        <v>66</v>
      </c>
      <c r="AB415" t="s">
        <v>0</v>
      </c>
      <c r="AC415" t="s">
        <v>49</v>
      </c>
      <c r="AD415" t="s">
        <v>49</v>
      </c>
      <c r="AE415" t="s">
        <v>0</v>
      </c>
      <c r="AF415" t="s">
        <v>8</v>
      </c>
      <c r="AG415" t="s">
        <v>88</v>
      </c>
    </row>
    <row r="416" spans="1:33" x14ac:dyDescent="0.35">
      <c r="A416" t="s">
        <v>49</v>
      </c>
      <c r="B416" t="s">
        <v>200</v>
      </c>
      <c r="C416" t="s">
        <v>200</v>
      </c>
      <c r="D416" t="s">
        <v>4173</v>
      </c>
      <c r="E416" t="s">
        <v>4174</v>
      </c>
      <c r="F416" t="s">
        <v>4175</v>
      </c>
      <c r="G416" t="s">
        <v>798</v>
      </c>
      <c r="H416" t="s">
        <v>43</v>
      </c>
      <c r="I416">
        <v>19126</v>
      </c>
      <c r="J416" t="s">
        <v>474</v>
      </c>
      <c r="K416">
        <v>12153173889</v>
      </c>
      <c r="L416" t="s">
        <v>118</v>
      </c>
      <c r="M416" t="s">
        <v>4176</v>
      </c>
      <c r="N416" t="s">
        <v>4177</v>
      </c>
      <c r="O416" s="1">
        <v>44354.38045138889</v>
      </c>
      <c r="P416" t="s">
        <v>48</v>
      </c>
      <c r="Q416" t="s">
        <v>54</v>
      </c>
      <c r="R416" t="s">
        <v>54</v>
      </c>
      <c r="S416" t="s">
        <v>54</v>
      </c>
      <c r="U416" t="s">
        <v>49</v>
      </c>
      <c r="V416" t="s">
        <v>0</v>
      </c>
      <c r="W416" t="s">
        <v>49</v>
      </c>
      <c r="X416" t="s">
        <v>49</v>
      </c>
      <c r="Y416" t="s">
        <v>50</v>
      </c>
      <c r="Z416" t="s">
        <v>65</v>
      </c>
      <c r="AA416" t="s">
        <v>52</v>
      </c>
      <c r="AB416" t="s">
        <v>0</v>
      </c>
      <c r="AC416" t="s">
        <v>0</v>
      </c>
      <c r="AD416" t="s">
        <v>0</v>
      </c>
      <c r="AE416" t="s">
        <v>0</v>
      </c>
      <c r="AF416" t="s">
        <v>8</v>
      </c>
    </row>
    <row r="417" spans="1:33" x14ac:dyDescent="0.35">
      <c r="A417" t="s">
        <v>49</v>
      </c>
      <c r="B417" t="s">
        <v>4184</v>
      </c>
      <c r="C417" t="s">
        <v>4184</v>
      </c>
      <c r="D417" t="s">
        <v>4185</v>
      </c>
      <c r="E417" t="s">
        <v>4186</v>
      </c>
      <c r="F417" t="s">
        <v>4187</v>
      </c>
      <c r="G417" t="s">
        <v>4188</v>
      </c>
      <c r="H417" t="s">
        <v>43</v>
      </c>
      <c r="I417">
        <v>48197</v>
      </c>
      <c r="J417" t="s">
        <v>936</v>
      </c>
      <c r="K417" t="s">
        <v>4189</v>
      </c>
      <c r="L417" t="s">
        <v>226</v>
      </c>
      <c r="M417" t="s">
        <v>4190</v>
      </c>
      <c r="N417" t="s">
        <v>4087</v>
      </c>
      <c r="O417" s="1">
        <v>44375.437847222223</v>
      </c>
      <c r="P417" t="s">
        <v>48</v>
      </c>
      <c r="Q417" t="s">
        <v>54</v>
      </c>
      <c r="R417" t="s">
        <v>54</v>
      </c>
      <c r="S417" t="s">
        <v>54</v>
      </c>
      <c r="U417" t="s">
        <v>49</v>
      </c>
      <c r="V417" t="s">
        <v>0</v>
      </c>
      <c r="W417" t="s">
        <v>0</v>
      </c>
      <c r="X417" t="s">
        <v>49</v>
      </c>
      <c r="Y417" t="s">
        <v>50</v>
      </c>
      <c r="Z417" t="s">
        <v>51</v>
      </c>
      <c r="AA417" t="s">
        <v>97</v>
      </c>
      <c r="AB417" t="s">
        <v>0</v>
      </c>
      <c r="AC417" t="s">
        <v>0</v>
      </c>
      <c r="AD417" t="s">
        <v>49</v>
      </c>
      <c r="AE417" t="s">
        <v>0</v>
      </c>
      <c r="AF417" t="s">
        <v>8</v>
      </c>
    </row>
    <row r="418" spans="1:33" x14ac:dyDescent="0.35">
      <c r="A418" t="s">
        <v>49</v>
      </c>
      <c r="B418" t="s">
        <v>4191</v>
      </c>
      <c r="C418" t="s">
        <v>4191</v>
      </c>
      <c r="D418" t="s">
        <v>4192</v>
      </c>
      <c r="E418" t="s">
        <v>4193</v>
      </c>
      <c r="F418" t="s">
        <v>4194</v>
      </c>
      <c r="G418" t="s">
        <v>4195</v>
      </c>
      <c r="H418" t="s">
        <v>43</v>
      </c>
      <c r="I418">
        <v>92270</v>
      </c>
      <c r="J418" t="s">
        <v>44</v>
      </c>
      <c r="K418">
        <v>7603216041</v>
      </c>
      <c r="L418" t="s">
        <v>2151</v>
      </c>
      <c r="M418" t="s">
        <v>4196</v>
      </c>
      <c r="N418" t="s">
        <v>268</v>
      </c>
      <c r="O418" s="1">
        <v>44401.970960648148</v>
      </c>
      <c r="P418" t="s">
        <v>48</v>
      </c>
      <c r="Q418" t="s">
        <v>54</v>
      </c>
      <c r="R418" t="s">
        <v>54</v>
      </c>
      <c r="S418" t="s">
        <v>54</v>
      </c>
      <c r="U418" t="s">
        <v>0</v>
      </c>
      <c r="V418" t="s">
        <v>0</v>
      </c>
      <c r="W418" t="s">
        <v>0</v>
      </c>
      <c r="X418" t="s">
        <v>0</v>
      </c>
      <c r="Y418" t="s">
        <v>0</v>
      </c>
      <c r="Z418" t="s">
        <v>65</v>
      </c>
      <c r="AA418" t="s">
        <v>97</v>
      </c>
      <c r="AB418" t="s">
        <v>0</v>
      </c>
      <c r="AC418" t="s">
        <v>0</v>
      </c>
      <c r="AD418" t="s">
        <v>49</v>
      </c>
      <c r="AE418" t="s">
        <v>0</v>
      </c>
      <c r="AF418" t="s">
        <v>8</v>
      </c>
    </row>
    <row r="419" spans="1:33" x14ac:dyDescent="0.35">
      <c r="A419" t="s">
        <v>49</v>
      </c>
      <c r="B419" t="s">
        <v>4197</v>
      </c>
      <c r="C419" t="s">
        <v>4197</v>
      </c>
      <c r="D419" t="s">
        <v>77</v>
      </c>
      <c r="E419" t="s">
        <v>4198</v>
      </c>
      <c r="F419" t="s">
        <v>4199</v>
      </c>
      <c r="G419" t="s">
        <v>4200</v>
      </c>
      <c r="H419" t="s">
        <v>43</v>
      </c>
      <c r="I419">
        <v>84059</v>
      </c>
      <c r="J419" t="s">
        <v>3931</v>
      </c>
      <c r="K419">
        <v>8018859315</v>
      </c>
      <c r="L419" t="s">
        <v>467</v>
      </c>
      <c r="M419" t="s">
        <v>4201</v>
      </c>
      <c r="N419" t="s">
        <v>4202</v>
      </c>
      <c r="O419" s="1">
        <v>44479.63689814815</v>
      </c>
      <c r="P419" t="s">
        <v>48</v>
      </c>
      <c r="Q419" t="s">
        <v>54</v>
      </c>
      <c r="R419" t="s">
        <v>54</v>
      </c>
      <c r="S419" t="s">
        <v>54</v>
      </c>
      <c r="T419" t="s">
        <v>49</v>
      </c>
      <c r="U419" t="s">
        <v>49</v>
      </c>
      <c r="V419" t="s">
        <v>49</v>
      </c>
      <c r="W419" t="s">
        <v>49</v>
      </c>
      <c r="X419" t="s">
        <v>49</v>
      </c>
      <c r="Y419" t="s">
        <v>85</v>
      </c>
      <c r="Z419" t="s">
        <v>138</v>
      </c>
      <c r="AA419" t="s">
        <v>705</v>
      </c>
      <c r="AB419" t="s">
        <v>0</v>
      </c>
      <c r="AC419" t="s">
        <v>0</v>
      </c>
      <c r="AD419" t="s">
        <v>49</v>
      </c>
      <c r="AE419" t="s">
        <v>0</v>
      </c>
      <c r="AF419" t="s">
        <v>8</v>
      </c>
      <c r="AG419" t="s">
        <v>1636</v>
      </c>
    </row>
    <row r="420" spans="1:33" x14ac:dyDescent="0.35">
      <c r="A420" t="s">
        <v>49</v>
      </c>
      <c r="B420" t="s">
        <v>4203</v>
      </c>
      <c r="C420" t="s">
        <v>4203</v>
      </c>
      <c r="D420" t="s">
        <v>4204</v>
      </c>
      <c r="E420" t="s">
        <v>4205</v>
      </c>
      <c r="F420" t="s">
        <v>4206</v>
      </c>
      <c r="G420" t="s">
        <v>4207</v>
      </c>
      <c r="H420" t="s">
        <v>265</v>
      </c>
      <c r="I420">
        <v>45287</v>
      </c>
      <c r="J420" t="s">
        <v>45</v>
      </c>
      <c r="K420" t="s">
        <v>4208</v>
      </c>
      <c r="L420" t="s">
        <v>226</v>
      </c>
      <c r="M420" t="s">
        <v>4209</v>
      </c>
      <c r="N420" t="s">
        <v>268</v>
      </c>
      <c r="O420" s="1">
        <v>44390.005891203706</v>
      </c>
      <c r="P420" t="s">
        <v>48</v>
      </c>
      <c r="Q420" t="s">
        <v>54</v>
      </c>
      <c r="R420" t="s">
        <v>54</v>
      </c>
      <c r="S420" t="s">
        <v>54</v>
      </c>
      <c r="U420" t="s">
        <v>49</v>
      </c>
      <c r="V420" t="s">
        <v>0</v>
      </c>
      <c r="W420" t="s">
        <v>0</v>
      </c>
      <c r="X420" t="s">
        <v>49</v>
      </c>
      <c r="Y420" t="s">
        <v>50</v>
      </c>
      <c r="Z420" t="s">
        <v>51</v>
      </c>
      <c r="AA420" t="s">
        <v>108</v>
      </c>
      <c r="AB420" t="s">
        <v>0</v>
      </c>
      <c r="AC420" t="s">
        <v>0</v>
      </c>
      <c r="AD420" t="s">
        <v>49</v>
      </c>
      <c r="AE420" t="s">
        <v>49</v>
      </c>
      <c r="AF420" t="s">
        <v>398</v>
      </c>
    </row>
    <row r="421" spans="1:33" x14ac:dyDescent="0.35">
      <c r="A421" t="s">
        <v>49</v>
      </c>
      <c r="B421" t="s">
        <v>4210</v>
      </c>
      <c r="C421" t="s">
        <v>4210</v>
      </c>
      <c r="D421" t="s">
        <v>4211</v>
      </c>
      <c r="E421" t="s">
        <v>4212</v>
      </c>
      <c r="F421" t="s">
        <v>4213</v>
      </c>
      <c r="G421" t="s">
        <v>4214</v>
      </c>
      <c r="H421" t="s">
        <v>43</v>
      </c>
      <c r="I421">
        <v>19095</v>
      </c>
      <c r="J421" t="s">
        <v>474</v>
      </c>
      <c r="K421">
        <v>2672947025</v>
      </c>
      <c r="L421" t="s">
        <v>275</v>
      </c>
      <c r="M421" t="s">
        <v>4215</v>
      </c>
      <c r="N421" t="s">
        <v>150</v>
      </c>
      <c r="O421" s="1">
        <v>44376.520810185182</v>
      </c>
      <c r="P421" t="s">
        <v>48</v>
      </c>
      <c r="Q421" t="s">
        <v>54</v>
      </c>
      <c r="R421" t="s">
        <v>54</v>
      </c>
      <c r="S421" t="s">
        <v>54</v>
      </c>
      <c r="U421" t="s">
        <v>0</v>
      </c>
      <c r="V421" t="s">
        <v>0</v>
      </c>
      <c r="W421" t="s">
        <v>0</v>
      </c>
      <c r="X421" t="s">
        <v>49</v>
      </c>
      <c r="Y421" t="s">
        <v>50</v>
      </c>
      <c r="Z421" t="s">
        <v>51</v>
      </c>
      <c r="AA421" t="s">
        <v>97</v>
      </c>
      <c r="AB421" t="s">
        <v>0</v>
      </c>
      <c r="AC421" t="s">
        <v>0</v>
      </c>
      <c r="AD421" t="s">
        <v>49</v>
      </c>
      <c r="AE421" t="s">
        <v>0</v>
      </c>
      <c r="AF421" t="s">
        <v>8</v>
      </c>
    </row>
    <row r="422" spans="1:33" x14ac:dyDescent="0.35">
      <c r="A422" t="s">
        <v>49</v>
      </c>
      <c r="B422" t="s">
        <v>4216</v>
      </c>
      <c r="C422" t="s">
        <v>4216</v>
      </c>
      <c r="D422" t="s">
        <v>4217</v>
      </c>
      <c r="E422" t="s">
        <v>4218</v>
      </c>
      <c r="F422" t="s">
        <v>4219</v>
      </c>
      <c r="G422" t="s">
        <v>4220</v>
      </c>
      <c r="H422" t="s">
        <v>43</v>
      </c>
      <c r="I422">
        <v>33483</v>
      </c>
      <c r="J422" t="s">
        <v>159</v>
      </c>
      <c r="K422">
        <v>5613538902</v>
      </c>
      <c r="L422" t="s">
        <v>118</v>
      </c>
      <c r="M422" t="s">
        <v>4221</v>
      </c>
      <c r="N422" t="s">
        <v>1198</v>
      </c>
      <c r="O422" s="1">
        <v>44401.970960648148</v>
      </c>
      <c r="P422" t="s">
        <v>48</v>
      </c>
      <c r="Q422" t="s">
        <v>54</v>
      </c>
      <c r="R422" t="s">
        <v>54</v>
      </c>
      <c r="S422" t="s">
        <v>54</v>
      </c>
      <c r="U422" t="s">
        <v>0</v>
      </c>
      <c r="V422" t="s">
        <v>49</v>
      </c>
      <c r="W422" t="s">
        <v>0</v>
      </c>
      <c r="X422" t="s">
        <v>49</v>
      </c>
      <c r="Y422" t="s">
        <v>0</v>
      </c>
      <c r="Z422" t="s">
        <v>65</v>
      </c>
      <c r="AA422" t="s">
        <v>108</v>
      </c>
      <c r="AB422" t="s">
        <v>0</v>
      </c>
      <c r="AC422" t="s">
        <v>0</v>
      </c>
      <c r="AD422" t="s">
        <v>49</v>
      </c>
      <c r="AE422" t="s">
        <v>0</v>
      </c>
      <c r="AF422" t="s">
        <v>8</v>
      </c>
    </row>
    <row r="423" spans="1:33" x14ac:dyDescent="0.35">
      <c r="A423" t="s">
        <v>49</v>
      </c>
      <c r="B423" t="s">
        <v>2106</v>
      </c>
      <c r="C423" t="s">
        <v>2106</v>
      </c>
      <c r="D423" t="s">
        <v>4222</v>
      </c>
      <c r="E423" t="s">
        <v>4223</v>
      </c>
      <c r="F423" t="s">
        <v>4224</v>
      </c>
      <c r="G423" t="s">
        <v>246</v>
      </c>
      <c r="H423" t="s">
        <v>43</v>
      </c>
      <c r="I423">
        <v>30269</v>
      </c>
      <c r="J423" t="s">
        <v>127</v>
      </c>
      <c r="K423">
        <v>4702104946</v>
      </c>
      <c r="L423" t="s">
        <v>118</v>
      </c>
      <c r="M423" t="s">
        <v>4225</v>
      </c>
      <c r="N423" t="s">
        <v>240</v>
      </c>
      <c r="O423" s="1">
        <v>44312.623981481483</v>
      </c>
      <c r="P423" t="s">
        <v>48</v>
      </c>
      <c r="Q423" t="s">
        <v>54</v>
      </c>
      <c r="R423" t="s">
        <v>54</v>
      </c>
      <c r="S423" t="s">
        <v>54</v>
      </c>
      <c r="U423" t="s">
        <v>0</v>
      </c>
      <c r="V423" t="s">
        <v>49</v>
      </c>
      <c r="W423" t="s">
        <v>0</v>
      </c>
      <c r="X423" t="s">
        <v>0</v>
      </c>
      <c r="Y423" t="s">
        <v>50</v>
      </c>
      <c r="Z423" t="s">
        <v>51</v>
      </c>
      <c r="AA423" t="s">
        <v>108</v>
      </c>
      <c r="AB423" t="s">
        <v>0</v>
      </c>
      <c r="AC423" t="s">
        <v>0</v>
      </c>
      <c r="AD423" t="s">
        <v>49</v>
      </c>
      <c r="AE423" t="s">
        <v>0</v>
      </c>
      <c r="AF423" t="s">
        <v>8</v>
      </c>
    </row>
    <row r="424" spans="1:33" x14ac:dyDescent="0.35">
      <c r="A424" t="s">
        <v>49</v>
      </c>
      <c r="B424" t="s">
        <v>152</v>
      </c>
      <c r="C424" t="s">
        <v>152</v>
      </c>
      <c r="D424" t="s">
        <v>4226</v>
      </c>
      <c r="E424" t="s">
        <v>4227</v>
      </c>
      <c r="F424" t="s">
        <v>4228</v>
      </c>
      <c r="G424" t="s">
        <v>264</v>
      </c>
      <c r="H424" t="s">
        <v>43</v>
      </c>
      <c r="I424">
        <v>60618</v>
      </c>
      <c r="J424" t="s">
        <v>265</v>
      </c>
      <c r="K424">
        <v>3122192929</v>
      </c>
      <c r="L424" t="s">
        <v>118</v>
      </c>
      <c r="M424" t="s">
        <v>4229</v>
      </c>
      <c r="N424" t="s">
        <v>469</v>
      </c>
      <c r="O424" s="1">
        <v>44308.655057870368</v>
      </c>
      <c r="P424" t="s">
        <v>48</v>
      </c>
      <c r="Q424" t="s">
        <v>54</v>
      </c>
      <c r="R424" t="s">
        <v>54</v>
      </c>
      <c r="S424" t="s">
        <v>54</v>
      </c>
      <c r="U424" t="s">
        <v>49</v>
      </c>
      <c r="V424" t="s">
        <v>49</v>
      </c>
      <c r="W424" t="s">
        <v>0</v>
      </c>
      <c r="X424" t="s">
        <v>49</v>
      </c>
      <c r="Y424" t="s">
        <v>50</v>
      </c>
      <c r="Z424" t="s">
        <v>51</v>
      </c>
      <c r="AA424" t="s">
        <v>52</v>
      </c>
      <c r="AB424" t="s">
        <v>0</v>
      </c>
      <c r="AC424" t="s">
        <v>0</v>
      </c>
      <c r="AF424" t="s">
        <v>8</v>
      </c>
    </row>
    <row r="425" spans="1:33" x14ac:dyDescent="0.35">
      <c r="A425" t="s">
        <v>0</v>
      </c>
      <c r="B425" t="s">
        <v>4230</v>
      </c>
      <c r="C425" t="s">
        <v>4231</v>
      </c>
      <c r="D425" t="s">
        <v>4232</v>
      </c>
      <c r="E425" t="s">
        <v>4233</v>
      </c>
      <c r="F425" t="s">
        <v>4234</v>
      </c>
      <c r="G425" t="s">
        <v>4235</v>
      </c>
      <c r="H425" t="s">
        <v>43</v>
      </c>
      <c r="I425">
        <v>91617</v>
      </c>
      <c r="J425" t="s">
        <v>44</v>
      </c>
      <c r="K425" t="s">
        <v>4236</v>
      </c>
      <c r="L425" t="s">
        <v>546</v>
      </c>
      <c r="M425" t="s">
        <v>4237</v>
      </c>
      <c r="N425" t="s">
        <v>4238</v>
      </c>
      <c r="O425" s="1">
        <v>44454.73777777778</v>
      </c>
      <c r="P425" t="s">
        <v>48</v>
      </c>
      <c r="Q425" s="1">
        <v>44487.412499999999</v>
      </c>
      <c r="R425" s="1">
        <v>44487.447615740741</v>
      </c>
      <c r="S425">
        <v>51</v>
      </c>
      <c r="T425" t="s">
        <v>49</v>
      </c>
      <c r="U425" t="s">
        <v>49</v>
      </c>
      <c r="V425" t="s">
        <v>0</v>
      </c>
      <c r="W425" t="s">
        <v>0</v>
      </c>
      <c r="X425" t="s">
        <v>49</v>
      </c>
      <c r="Y425" t="s">
        <v>50</v>
      </c>
      <c r="Z425" t="s">
        <v>65</v>
      </c>
      <c r="AA425" t="s">
        <v>97</v>
      </c>
      <c r="AB425" t="s">
        <v>0</v>
      </c>
      <c r="AC425" t="s">
        <v>0</v>
      </c>
      <c r="AD425" t="s">
        <v>49</v>
      </c>
      <c r="AE425" t="s">
        <v>0</v>
      </c>
      <c r="AF425" t="s">
        <v>8</v>
      </c>
      <c r="AG425" t="s">
        <v>139</v>
      </c>
    </row>
    <row r="426" spans="1:33" x14ac:dyDescent="0.35">
      <c r="A426" t="s">
        <v>49</v>
      </c>
      <c r="B426" t="s">
        <v>4251</v>
      </c>
      <c r="C426" t="s">
        <v>4251</v>
      </c>
      <c r="D426" t="s">
        <v>4252</v>
      </c>
      <c r="E426" t="s">
        <v>4253</v>
      </c>
      <c r="F426" t="s">
        <v>4254</v>
      </c>
      <c r="G426" t="s">
        <v>4255</v>
      </c>
      <c r="H426" t="s">
        <v>790</v>
      </c>
      <c r="I426">
        <v>208006</v>
      </c>
      <c r="J426" t="s">
        <v>45</v>
      </c>
      <c r="K426">
        <v>8181958131</v>
      </c>
      <c r="L426" t="s">
        <v>148</v>
      </c>
      <c r="M426" t="s">
        <v>4256</v>
      </c>
      <c r="N426" t="s">
        <v>363</v>
      </c>
      <c r="O426" s="1">
        <v>44481.778564814813</v>
      </c>
      <c r="P426" t="s">
        <v>48</v>
      </c>
      <c r="Q426" t="s">
        <v>54</v>
      </c>
      <c r="R426" t="s">
        <v>54</v>
      </c>
      <c r="S426" t="s">
        <v>54</v>
      </c>
      <c r="T426" t="s">
        <v>49</v>
      </c>
      <c r="U426" t="s">
        <v>0</v>
      </c>
      <c r="V426" t="s">
        <v>0</v>
      </c>
      <c r="W426" t="s">
        <v>0</v>
      </c>
      <c r="X426" t="s">
        <v>0</v>
      </c>
      <c r="Y426" t="s">
        <v>85</v>
      </c>
      <c r="Z426" t="s">
        <v>86</v>
      </c>
      <c r="AA426" t="s">
        <v>87</v>
      </c>
      <c r="AB426" t="s">
        <v>0</v>
      </c>
      <c r="AC426" t="s">
        <v>0</v>
      </c>
      <c r="AD426" t="s">
        <v>0</v>
      </c>
      <c r="AE426" t="s">
        <v>0</v>
      </c>
      <c r="AF426" t="s">
        <v>792</v>
      </c>
      <c r="AG426" t="s">
        <v>163</v>
      </c>
    </row>
    <row r="427" spans="1:33" x14ac:dyDescent="0.35">
      <c r="A427" t="s">
        <v>49</v>
      </c>
      <c r="B427" t="s">
        <v>113</v>
      </c>
      <c r="C427" t="s">
        <v>113</v>
      </c>
      <c r="D427" t="s">
        <v>4265</v>
      </c>
      <c r="E427" t="s">
        <v>4266</v>
      </c>
      <c r="F427" t="s">
        <v>4267</v>
      </c>
      <c r="G427" t="s">
        <v>4268</v>
      </c>
      <c r="H427" t="s">
        <v>43</v>
      </c>
      <c r="I427">
        <v>80907</v>
      </c>
      <c r="J427" t="s">
        <v>105</v>
      </c>
      <c r="K427">
        <v>7193378278</v>
      </c>
      <c r="L427" t="s">
        <v>718</v>
      </c>
      <c r="M427" t="s">
        <v>4269</v>
      </c>
      <c r="N427" t="s">
        <v>2201</v>
      </c>
      <c r="O427" s="1">
        <v>44431.61681712963</v>
      </c>
      <c r="P427" t="s">
        <v>48</v>
      </c>
      <c r="Q427" t="s">
        <v>54</v>
      </c>
      <c r="R427" t="s">
        <v>54</v>
      </c>
      <c r="S427" t="s">
        <v>54</v>
      </c>
      <c r="T427" t="s">
        <v>49</v>
      </c>
      <c r="U427" t="s">
        <v>49</v>
      </c>
      <c r="V427" t="s">
        <v>0</v>
      </c>
      <c r="W427" t="s">
        <v>49</v>
      </c>
      <c r="X427" t="s">
        <v>0</v>
      </c>
      <c r="Y427" t="s">
        <v>85</v>
      </c>
      <c r="Z427" t="s">
        <v>138</v>
      </c>
      <c r="AA427" t="s">
        <v>87</v>
      </c>
      <c r="AB427" t="s">
        <v>0</v>
      </c>
      <c r="AC427" t="s">
        <v>0</v>
      </c>
      <c r="AD427" t="s">
        <v>49</v>
      </c>
      <c r="AE427" t="s">
        <v>0</v>
      </c>
      <c r="AF427" t="s">
        <v>8</v>
      </c>
      <c r="AG427" t="s">
        <v>121</v>
      </c>
    </row>
    <row r="428" spans="1:33" x14ac:dyDescent="0.35">
      <c r="A428" t="s">
        <v>49</v>
      </c>
      <c r="B428" t="s">
        <v>1292</v>
      </c>
      <c r="C428" t="s">
        <v>1292</v>
      </c>
      <c r="D428" t="s">
        <v>4277</v>
      </c>
      <c r="E428" t="s">
        <v>4278</v>
      </c>
      <c r="F428" t="s">
        <v>4279</v>
      </c>
      <c r="G428" t="s">
        <v>4280</v>
      </c>
      <c r="H428" t="s">
        <v>43</v>
      </c>
      <c r="I428">
        <v>60440</v>
      </c>
      <c r="J428" t="s">
        <v>265</v>
      </c>
      <c r="K428">
        <v>6302000886</v>
      </c>
      <c r="L428" t="s">
        <v>73</v>
      </c>
      <c r="M428" t="s">
        <v>4281</v>
      </c>
      <c r="N428" t="s">
        <v>268</v>
      </c>
      <c r="O428" s="1">
        <v>44401.970960648148</v>
      </c>
      <c r="P428" t="s">
        <v>48</v>
      </c>
      <c r="Q428" t="s">
        <v>54</v>
      </c>
      <c r="R428" t="s">
        <v>54</v>
      </c>
      <c r="S428" t="s">
        <v>54</v>
      </c>
      <c r="U428" t="s">
        <v>0</v>
      </c>
      <c r="V428" t="s">
        <v>49</v>
      </c>
      <c r="W428" t="s">
        <v>49</v>
      </c>
      <c r="X428" t="s">
        <v>49</v>
      </c>
      <c r="Y428" t="s">
        <v>0</v>
      </c>
      <c r="Z428" t="s">
        <v>65</v>
      </c>
      <c r="AA428" t="s">
        <v>108</v>
      </c>
      <c r="AB428" t="s">
        <v>0</v>
      </c>
      <c r="AC428" t="s">
        <v>0</v>
      </c>
      <c r="AD428" t="s">
        <v>0</v>
      </c>
      <c r="AE428" t="s">
        <v>0</v>
      </c>
      <c r="AF428" t="s">
        <v>8</v>
      </c>
      <c r="AG428" t="s">
        <v>139</v>
      </c>
    </row>
    <row r="429" spans="1:33" x14ac:dyDescent="0.35">
      <c r="A429" t="s">
        <v>0</v>
      </c>
      <c r="B429" t="s">
        <v>4282</v>
      </c>
      <c r="C429" t="s">
        <v>249</v>
      </c>
      <c r="D429" t="s">
        <v>1959</v>
      </c>
      <c r="E429" t="s">
        <v>4283</v>
      </c>
      <c r="F429" t="s">
        <v>4284</v>
      </c>
      <c r="G429" t="s">
        <v>782</v>
      </c>
      <c r="H429" t="s">
        <v>43</v>
      </c>
      <c r="I429">
        <v>78758</v>
      </c>
      <c r="J429" t="s">
        <v>72</v>
      </c>
      <c r="K429" t="s">
        <v>4285</v>
      </c>
      <c r="L429" t="s">
        <v>285</v>
      </c>
      <c r="M429" t="s">
        <v>4286</v>
      </c>
      <c r="N429" t="s">
        <v>150</v>
      </c>
      <c r="O429" s="1">
        <v>44486.017060185186</v>
      </c>
      <c r="P429" t="s">
        <v>48</v>
      </c>
      <c r="Q429" s="1">
        <v>44487.428391203706</v>
      </c>
      <c r="R429" s="1">
        <v>44487.590810185182</v>
      </c>
      <c r="S429">
        <v>234</v>
      </c>
      <c r="T429" t="s">
        <v>49</v>
      </c>
      <c r="U429" t="s">
        <v>49</v>
      </c>
      <c r="V429" t="s">
        <v>0</v>
      </c>
      <c r="W429" t="s">
        <v>49</v>
      </c>
      <c r="X429" t="s">
        <v>49</v>
      </c>
      <c r="Y429" t="s">
        <v>0</v>
      </c>
      <c r="Z429" t="s">
        <v>65</v>
      </c>
      <c r="AA429" t="s">
        <v>97</v>
      </c>
      <c r="AB429" t="s">
        <v>0</v>
      </c>
      <c r="AC429" t="s">
        <v>0</v>
      </c>
      <c r="AD429" t="s">
        <v>49</v>
      </c>
      <c r="AE429" t="s">
        <v>0</v>
      </c>
      <c r="AF429" t="s">
        <v>8</v>
      </c>
      <c r="AG429" t="s">
        <v>163</v>
      </c>
    </row>
    <row r="430" spans="1:33" x14ac:dyDescent="0.35">
      <c r="A430" t="s">
        <v>49</v>
      </c>
      <c r="B430" t="s">
        <v>1065</v>
      </c>
      <c r="C430" t="s">
        <v>1065</v>
      </c>
      <c r="D430" t="s">
        <v>1066</v>
      </c>
      <c r="E430" t="s">
        <v>4287</v>
      </c>
      <c r="F430" t="s">
        <v>4288</v>
      </c>
      <c r="G430" t="s">
        <v>4289</v>
      </c>
      <c r="H430" t="s">
        <v>43</v>
      </c>
      <c r="I430">
        <v>90017</v>
      </c>
      <c r="J430" t="s">
        <v>44</v>
      </c>
      <c r="K430">
        <v>2136892381</v>
      </c>
      <c r="L430" t="s">
        <v>3131</v>
      </c>
      <c r="M430" t="s">
        <v>4290</v>
      </c>
      <c r="N430" t="s">
        <v>199</v>
      </c>
      <c r="O430" s="1">
        <v>44385.662870370368</v>
      </c>
      <c r="P430" t="s">
        <v>48</v>
      </c>
      <c r="Q430" t="s">
        <v>54</v>
      </c>
      <c r="R430" t="s">
        <v>54</v>
      </c>
      <c r="S430" t="s">
        <v>54</v>
      </c>
      <c r="U430" t="s">
        <v>0</v>
      </c>
      <c r="V430" t="s">
        <v>49</v>
      </c>
      <c r="W430" t="s">
        <v>0</v>
      </c>
      <c r="X430" t="s">
        <v>49</v>
      </c>
      <c r="Y430" t="s">
        <v>50</v>
      </c>
      <c r="Z430" t="s">
        <v>65</v>
      </c>
      <c r="AA430" t="s">
        <v>185</v>
      </c>
      <c r="AB430" t="s">
        <v>0</v>
      </c>
      <c r="AC430" t="s">
        <v>0</v>
      </c>
      <c r="AD430" t="s">
        <v>49</v>
      </c>
      <c r="AE430" t="s">
        <v>0</v>
      </c>
      <c r="AF430" t="s">
        <v>8</v>
      </c>
    </row>
    <row r="431" spans="1:33" x14ac:dyDescent="0.35">
      <c r="A431" t="s">
        <v>49</v>
      </c>
      <c r="B431" t="s">
        <v>4298</v>
      </c>
      <c r="C431" t="s">
        <v>4298</v>
      </c>
      <c r="D431" t="s">
        <v>4299</v>
      </c>
      <c r="E431" t="s">
        <v>4300</v>
      </c>
      <c r="F431" t="s">
        <v>4301</v>
      </c>
      <c r="G431" t="s">
        <v>2065</v>
      </c>
      <c r="H431" t="s">
        <v>448</v>
      </c>
      <c r="I431" t="s">
        <v>4302</v>
      </c>
      <c r="J431" t="s">
        <v>45</v>
      </c>
      <c r="K431">
        <v>7778505000</v>
      </c>
      <c r="L431" t="s">
        <v>45</v>
      </c>
      <c r="M431" t="s">
        <v>4303</v>
      </c>
      <c r="N431" t="s">
        <v>268</v>
      </c>
      <c r="O431" s="1">
        <v>44479.788993055554</v>
      </c>
      <c r="P431" t="s">
        <v>48</v>
      </c>
      <c r="Q431" t="s">
        <v>54</v>
      </c>
      <c r="R431" t="s">
        <v>54</v>
      </c>
      <c r="S431" t="s">
        <v>54</v>
      </c>
      <c r="T431" t="s">
        <v>0</v>
      </c>
      <c r="U431" t="s">
        <v>49</v>
      </c>
      <c r="V431" t="s">
        <v>0</v>
      </c>
      <c r="W431" t="s">
        <v>0</v>
      </c>
      <c r="X431" t="s">
        <v>0</v>
      </c>
      <c r="Y431" t="s">
        <v>85</v>
      </c>
      <c r="Z431" t="s">
        <v>86</v>
      </c>
      <c r="AA431" t="s">
        <v>582</v>
      </c>
      <c r="AB431" t="s">
        <v>0</v>
      </c>
      <c r="AC431" t="s">
        <v>0</v>
      </c>
      <c r="AD431" t="s">
        <v>0</v>
      </c>
      <c r="AE431" t="s">
        <v>0</v>
      </c>
      <c r="AF431" t="s">
        <v>452</v>
      </c>
      <c r="AG431" t="s">
        <v>139</v>
      </c>
    </row>
    <row r="432" spans="1:33" x14ac:dyDescent="0.35">
      <c r="A432" t="s">
        <v>49</v>
      </c>
      <c r="B432" t="s">
        <v>1467</v>
      </c>
      <c r="C432" t="s">
        <v>1467</v>
      </c>
      <c r="D432" t="s">
        <v>3032</v>
      </c>
      <c r="E432" t="s">
        <v>4304</v>
      </c>
      <c r="F432" t="s">
        <v>4305</v>
      </c>
      <c r="G432" t="s">
        <v>4306</v>
      </c>
      <c r="H432" t="s">
        <v>43</v>
      </c>
      <c r="I432" t="str">
        <f>"80538-2649"</f>
        <v>80538-2649</v>
      </c>
      <c r="J432" t="s">
        <v>105</v>
      </c>
      <c r="K432">
        <v>9709999999</v>
      </c>
      <c r="L432" t="s">
        <v>118</v>
      </c>
      <c r="M432" t="s">
        <v>4307</v>
      </c>
      <c r="N432" t="s">
        <v>129</v>
      </c>
      <c r="O432" s="1">
        <v>44487.409525462965</v>
      </c>
      <c r="P432" t="s">
        <v>48</v>
      </c>
      <c r="Q432" t="s">
        <v>54</v>
      </c>
      <c r="R432" t="s">
        <v>54</v>
      </c>
      <c r="S432" t="s">
        <v>54</v>
      </c>
      <c r="T432" t="s">
        <v>49</v>
      </c>
      <c r="U432" t="s">
        <v>49</v>
      </c>
      <c r="V432" t="s">
        <v>0</v>
      </c>
      <c r="W432" t="s">
        <v>0</v>
      </c>
      <c r="X432" t="s">
        <v>49</v>
      </c>
      <c r="Y432" t="s">
        <v>85</v>
      </c>
      <c r="Z432" t="s">
        <v>138</v>
      </c>
      <c r="AA432" t="s">
        <v>87</v>
      </c>
      <c r="AB432" t="s">
        <v>0</v>
      </c>
      <c r="AC432" t="s">
        <v>0</v>
      </c>
      <c r="AD432" t="s">
        <v>0</v>
      </c>
      <c r="AE432" t="s">
        <v>0</v>
      </c>
      <c r="AF432" t="s">
        <v>8</v>
      </c>
      <c r="AG432" t="s">
        <v>88</v>
      </c>
    </row>
    <row r="433" spans="1:33" x14ac:dyDescent="0.35">
      <c r="A433" t="s">
        <v>0</v>
      </c>
      <c r="B433" t="s">
        <v>4321</v>
      </c>
      <c r="C433" t="s">
        <v>366</v>
      </c>
      <c r="D433" t="s">
        <v>4322</v>
      </c>
      <c r="E433" t="s">
        <v>4323</v>
      </c>
      <c r="F433" t="s">
        <v>4324</v>
      </c>
      <c r="G433" t="s">
        <v>4325</v>
      </c>
      <c r="H433" t="s">
        <v>43</v>
      </c>
      <c r="I433">
        <v>2575</v>
      </c>
      <c r="J433" t="s">
        <v>757</v>
      </c>
      <c r="K433" t="s">
        <v>4326</v>
      </c>
      <c r="L433" t="s">
        <v>275</v>
      </c>
      <c r="M433" t="s">
        <v>4327</v>
      </c>
      <c r="N433" t="s">
        <v>1198</v>
      </c>
      <c r="O433" s="1">
        <v>44486.017060185186</v>
      </c>
      <c r="P433" t="s">
        <v>48</v>
      </c>
      <c r="Q433" s="1">
        <v>44487.422638888886</v>
      </c>
      <c r="R433" s="1">
        <v>44487.423506944448</v>
      </c>
      <c r="S433">
        <v>2</v>
      </c>
      <c r="T433" t="s">
        <v>49</v>
      </c>
      <c r="U433" t="s">
        <v>0</v>
      </c>
      <c r="V433" t="s">
        <v>0</v>
      </c>
      <c r="W433" t="s">
        <v>0</v>
      </c>
      <c r="X433" t="s">
        <v>49</v>
      </c>
      <c r="Y433" t="s">
        <v>85</v>
      </c>
      <c r="Z433" t="s">
        <v>138</v>
      </c>
      <c r="AA433" t="s">
        <v>582</v>
      </c>
      <c r="AB433" t="s">
        <v>0</v>
      </c>
      <c r="AC433" t="s">
        <v>49</v>
      </c>
      <c r="AD433" t="s">
        <v>0</v>
      </c>
      <c r="AE433" t="s">
        <v>0</v>
      </c>
      <c r="AF433" t="s">
        <v>8</v>
      </c>
    </row>
    <row r="434" spans="1:33" x14ac:dyDescent="0.35">
      <c r="A434" t="s">
        <v>49</v>
      </c>
      <c r="B434" t="s">
        <v>4328</v>
      </c>
      <c r="C434" t="s">
        <v>4328</v>
      </c>
      <c r="D434" t="s">
        <v>4329</v>
      </c>
      <c r="E434" t="s">
        <v>4330</v>
      </c>
      <c r="F434" t="s">
        <v>4331</v>
      </c>
      <c r="G434" t="s">
        <v>4332</v>
      </c>
      <c r="H434" t="s">
        <v>43</v>
      </c>
      <c r="I434">
        <v>7740</v>
      </c>
      <c r="J434" t="s">
        <v>1144</v>
      </c>
      <c r="K434">
        <v>7326930696</v>
      </c>
      <c r="L434" t="s">
        <v>45</v>
      </c>
      <c r="M434" t="s">
        <v>4333</v>
      </c>
      <c r="N434" t="s">
        <v>4087</v>
      </c>
      <c r="O434" s="1">
        <v>44385.277557870373</v>
      </c>
      <c r="P434" t="s">
        <v>48</v>
      </c>
      <c r="Q434" t="s">
        <v>54</v>
      </c>
      <c r="R434" t="s">
        <v>54</v>
      </c>
      <c r="S434" t="s">
        <v>54</v>
      </c>
      <c r="U434" t="s">
        <v>49</v>
      </c>
      <c r="V434" t="s">
        <v>0</v>
      </c>
      <c r="W434" t="s">
        <v>49</v>
      </c>
      <c r="X434" t="s">
        <v>49</v>
      </c>
      <c r="Y434" t="s">
        <v>50</v>
      </c>
      <c r="Z434" t="s">
        <v>51</v>
      </c>
      <c r="AA434" t="s">
        <v>97</v>
      </c>
      <c r="AB434" t="s">
        <v>0</v>
      </c>
      <c r="AC434" t="s">
        <v>0</v>
      </c>
      <c r="AD434" t="s">
        <v>49</v>
      </c>
      <c r="AE434" t="s">
        <v>49</v>
      </c>
      <c r="AF434" t="s">
        <v>8</v>
      </c>
    </row>
    <row r="435" spans="1:33" x14ac:dyDescent="0.35">
      <c r="A435" t="s">
        <v>0</v>
      </c>
      <c r="B435" t="s">
        <v>4334</v>
      </c>
      <c r="C435" t="s">
        <v>821</v>
      </c>
      <c r="D435" t="s">
        <v>4335</v>
      </c>
      <c r="E435" t="s">
        <v>4336</v>
      </c>
      <c r="F435" t="s">
        <v>4006</v>
      </c>
      <c r="G435" t="s">
        <v>4006</v>
      </c>
      <c r="H435" t="s">
        <v>4337</v>
      </c>
      <c r="I435">
        <v>1000</v>
      </c>
      <c r="J435" t="s">
        <v>45</v>
      </c>
      <c r="K435">
        <v>895060903</v>
      </c>
      <c r="L435" t="s">
        <v>118</v>
      </c>
      <c r="M435" t="s">
        <v>4338</v>
      </c>
      <c r="N435" t="s">
        <v>4339</v>
      </c>
      <c r="O435" s="1">
        <v>44403.133773148147</v>
      </c>
      <c r="P435" t="s">
        <v>48</v>
      </c>
      <c r="Q435" s="1">
        <v>44487.413356481484</v>
      </c>
      <c r="R435" s="1">
        <v>44487.425324074073</v>
      </c>
      <c r="S435">
        <v>18</v>
      </c>
      <c r="T435" t="s">
        <v>0</v>
      </c>
      <c r="U435" t="s">
        <v>0</v>
      </c>
      <c r="V435" t="s">
        <v>0</v>
      </c>
      <c r="W435" t="s">
        <v>0</v>
      </c>
      <c r="X435" t="s">
        <v>49</v>
      </c>
      <c r="Y435" t="s">
        <v>0</v>
      </c>
      <c r="Z435" t="s">
        <v>704</v>
      </c>
      <c r="AA435" t="s">
        <v>494</v>
      </c>
      <c r="AB435" t="s">
        <v>0</v>
      </c>
      <c r="AC435" t="s">
        <v>0</v>
      </c>
      <c r="AD435" t="s">
        <v>49</v>
      </c>
      <c r="AE435" t="s">
        <v>0</v>
      </c>
      <c r="AF435" t="s">
        <v>4340</v>
      </c>
    </row>
    <row r="436" spans="1:33" x14ac:dyDescent="0.35">
      <c r="A436" t="s">
        <v>49</v>
      </c>
      <c r="B436" t="s">
        <v>4365</v>
      </c>
      <c r="C436" t="s">
        <v>4365</v>
      </c>
      <c r="D436" t="s">
        <v>4366</v>
      </c>
      <c r="E436" t="s">
        <v>4367</v>
      </c>
      <c r="F436" t="s">
        <v>4368</v>
      </c>
      <c r="G436" t="s">
        <v>4369</v>
      </c>
      <c r="H436" t="s">
        <v>43</v>
      </c>
      <c r="I436">
        <v>92083</v>
      </c>
      <c r="J436" t="s">
        <v>44</v>
      </c>
      <c r="K436">
        <v>9492187942</v>
      </c>
      <c r="L436" t="s">
        <v>275</v>
      </c>
      <c r="M436" t="s">
        <v>4370</v>
      </c>
      <c r="N436" t="s">
        <v>735</v>
      </c>
      <c r="O436" s="1">
        <v>44401.970960648148</v>
      </c>
      <c r="P436" t="s">
        <v>48</v>
      </c>
      <c r="Q436" t="s">
        <v>54</v>
      </c>
      <c r="R436" t="s">
        <v>54</v>
      </c>
      <c r="S436" t="s">
        <v>54</v>
      </c>
      <c r="T436" t="s">
        <v>0</v>
      </c>
      <c r="U436" t="s">
        <v>0</v>
      </c>
      <c r="V436" t="s">
        <v>0</v>
      </c>
      <c r="W436" t="s">
        <v>0</v>
      </c>
      <c r="X436" t="s">
        <v>0</v>
      </c>
      <c r="Y436" t="s">
        <v>0</v>
      </c>
      <c r="Z436" t="s">
        <v>65</v>
      </c>
      <c r="AA436" t="s">
        <v>52</v>
      </c>
      <c r="AB436" t="s">
        <v>0</v>
      </c>
      <c r="AC436" t="s">
        <v>49</v>
      </c>
      <c r="AD436" t="s">
        <v>0</v>
      </c>
      <c r="AE436" t="s">
        <v>0</v>
      </c>
      <c r="AF436" t="s">
        <v>8</v>
      </c>
      <c r="AG436" t="s">
        <v>121</v>
      </c>
    </row>
    <row r="437" spans="1:33" x14ac:dyDescent="0.35">
      <c r="A437" t="s">
        <v>49</v>
      </c>
      <c r="B437" t="s">
        <v>4371</v>
      </c>
      <c r="C437" t="s">
        <v>4371</v>
      </c>
      <c r="D437" t="s">
        <v>4372</v>
      </c>
      <c r="E437" t="s">
        <v>4373</v>
      </c>
      <c r="F437" t="s">
        <v>4374</v>
      </c>
      <c r="G437" t="s">
        <v>4173</v>
      </c>
      <c r="H437" t="s">
        <v>43</v>
      </c>
      <c r="I437">
        <v>90250</v>
      </c>
      <c r="J437" t="s">
        <v>44</v>
      </c>
      <c r="K437">
        <v>3232509882</v>
      </c>
      <c r="L437" t="s">
        <v>45</v>
      </c>
      <c r="M437" t="s">
        <v>4375</v>
      </c>
      <c r="N437" t="s">
        <v>4376</v>
      </c>
      <c r="O437" s="1">
        <v>44396.434710648151</v>
      </c>
      <c r="P437" t="s">
        <v>48</v>
      </c>
      <c r="Q437" t="s">
        <v>54</v>
      </c>
      <c r="R437" t="s">
        <v>54</v>
      </c>
      <c r="S437" t="s">
        <v>54</v>
      </c>
      <c r="U437" t="s">
        <v>49</v>
      </c>
      <c r="V437" t="s">
        <v>49</v>
      </c>
      <c r="W437" t="s">
        <v>49</v>
      </c>
      <c r="X437" t="s">
        <v>49</v>
      </c>
      <c r="Y437" t="s">
        <v>50</v>
      </c>
      <c r="Z437" t="s">
        <v>51</v>
      </c>
      <c r="AA437" t="s">
        <v>52</v>
      </c>
      <c r="AB437" t="s">
        <v>0</v>
      </c>
      <c r="AC437" t="s">
        <v>0</v>
      </c>
      <c r="AD437" t="s">
        <v>0</v>
      </c>
      <c r="AE437" t="s">
        <v>0</v>
      </c>
      <c r="AF437" t="s">
        <v>8</v>
      </c>
    </row>
    <row r="438" spans="1:33" x14ac:dyDescent="0.35">
      <c r="A438" t="s">
        <v>0</v>
      </c>
      <c r="B438" t="s">
        <v>4377</v>
      </c>
      <c r="C438" t="s">
        <v>4378</v>
      </c>
      <c r="D438" t="s">
        <v>2676</v>
      </c>
      <c r="E438" t="s">
        <v>4379</v>
      </c>
      <c r="F438" t="s">
        <v>4380</v>
      </c>
      <c r="G438" t="s">
        <v>553</v>
      </c>
      <c r="H438" t="s">
        <v>43</v>
      </c>
      <c r="I438">
        <v>92009</v>
      </c>
      <c r="J438" t="s">
        <v>146</v>
      </c>
      <c r="K438" t="s">
        <v>4381</v>
      </c>
      <c r="L438" t="s">
        <v>73</v>
      </c>
      <c r="M438" t="s">
        <v>4382</v>
      </c>
      <c r="N438" t="s">
        <v>2361</v>
      </c>
      <c r="O438" s="1">
        <v>44471.804189814815</v>
      </c>
      <c r="P438" t="s">
        <v>48</v>
      </c>
      <c r="Q438" s="1">
        <v>44487.416168981479</v>
      </c>
      <c r="R438" s="1">
        <v>44487.436909722222</v>
      </c>
      <c r="S438">
        <v>30</v>
      </c>
      <c r="T438" t="s">
        <v>0</v>
      </c>
      <c r="U438" t="s">
        <v>0</v>
      </c>
      <c r="V438" t="s">
        <v>0</v>
      </c>
      <c r="W438" t="s">
        <v>0</v>
      </c>
      <c r="X438" t="s">
        <v>0</v>
      </c>
      <c r="Y438" t="s">
        <v>50</v>
      </c>
      <c r="Z438" t="s">
        <v>269</v>
      </c>
      <c r="AA438" t="s">
        <v>66</v>
      </c>
      <c r="AB438" t="s">
        <v>0</v>
      </c>
      <c r="AC438" t="s">
        <v>0</v>
      </c>
      <c r="AD438" t="s">
        <v>0</v>
      </c>
      <c r="AE438" t="s">
        <v>0</v>
      </c>
      <c r="AF438" t="s">
        <v>8</v>
      </c>
      <c r="AG438" t="s">
        <v>88</v>
      </c>
    </row>
    <row r="439" spans="1:33" x14ac:dyDescent="0.35">
      <c r="A439" t="s">
        <v>49</v>
      </c>
      <c r="B439" t="s">
        <v>4383</v>
      </c>
      <c r="C439" t="s">
        <v>4383</v>
      </c>
      <c r="D439" t="s">
        <v>4384</v>
      </c>
      <c r="E439" t="s">
        <v>4385</v>
      </c>
      <c r="F439" t="s">
        <v>4386</v>
      </c>
      <c r="G439" t="s">
        <v>4387</v>
      </c>
      <c r="H439" t="s">
        <v>43</v>
      </c>
      <c r="I439">
        <v>50266</v>
      </c>
      <c r="J439" t="s">
        <v>3103</v>
      </c>
      <c r="K439">
        <v>6094018197</v>
      </c>
      <c r="L439" t="s">
        <v>148</v>
      </c>
      <c r="M439" t="s">
        <v>4388</v>
      </c>
      <c r="N439" t="s">
        <v>240</v>
      </c>
      <c r="O439" s="1">
        <v>44486.017060185186</v>
      </c>
      <c r="P439" t="s">
        <v>48</v>
      </c>
      <c r="Q439" t="s">
        <v>54</v>
      </c>
      <c r="R439" t="s">
        <v>54</v>
      </c>
      <c r="S439" t="s">
        <v>54</v>
      </c>
      <c r="T439" t="s">
        <v>49</v>
      </c>
      <c r="U439" t="s">
        <v>49</v>
      </c>
      <c r="V439" t="s">
        <v>49</v>
      </c>
      <c r="W439" t="s">
        <v>49</v>
      </c>
      <c r="X439" t="s">
        <v>49</v>
      </c>
      <c r="Y439" t="s">
        <v>50</v>
      </c>
      <c r="Z439" t="s">
        <v>51</v>
      </c>
      <c r="AA439" t="s">
        <v>97</v>
      </c>
      <c r="AB439" t="s">
        <v>0</v>
      </c>
      <c r="AC439" t="s">
        <v>0</v>
      </c>
      <c r="AD439" t="s">
        <v>49</v>
      </c>
      <c r="AE439" t="s">
        <v>0</v>
      </c>
      <c r="AF439" t="s">
        <v>8</v>
      </c>
    </row>
    <row r="440" spans="1:33" x14ac:dyDescent="0.35">
      <c r="A440" t="s">
        <v>49</v>
      </c>
      <c r="B440" t="s">
        <v>1482</v>
      </c>
      <c r="C440" t="s">
        <v>1482</v>
      </c>
      <c r="D440" t="s">
        <v>1483</v>
      </c>
      <c r="E440" t="s">
        <v>4389</v>
      </c>
      <c r="F440" t="s">
        <v>4390</v>
      </c>
      <c r="G440" t="s">
        <v>553</v>
      </c>
      <c r="H440" t="s">
        <v>43</v>
      </c>
      <c r="I440">
        <v>97214</v>
      </c>
      <c r="J440" t="s">
        <v>146</v>
      </c>
      <c r="K440">
        <v>5033494453</v>
      </c>
      <c r="L440" t="s">
        <v>148</v>
      </c>
      <c r="M440" t="s">
        <v>4391</v>
      </c>
      <c r="N440" t="s">
        <v>150</v>
      </c>
      <c r="O440" s="1">
        <v>44467.878171296295</v>
      </c>
      <c r="P440" t="s">
        <v>48</v>
      </c>
      <c r="Q440" t="s">
        <v>54</v>
      </c>
      <c r="R440" t="s">
        <v>54</v>
      </c>
      <c r="S440" t="s">
        <v>54</v>
      </c>
      <c r="T440" t="s">
        <v>0</v>
      </c>
      <c r="U440" t="s">
        <v>0</v>
      </c>
      <c r="V440" t="s">
        <v>0</v>
      </c>
      <c r="W440" t="s">
        <v>0</v>
      </c>
      <c r="X440" t="s">
        <v>49</v>
      </c>
      <c r="Y440" t="s">
        <v>0</v>
      </c>
      <c r="Z440" t="s">
        <v>86</v>
      </c>
      <c r="AA440" t="s">
        <v>504</v>
      </c>
      <c r="AB440" t="s">
        <v>0</v>
      </c>
      <c r="AC440" t="s">
        <v>0</v>
      </c>
      <c r="AD440" t="s">
        <v>49</v>
      </c>
      <c r="AE440" t="s">
        <v>49</v>
      </c>
      <c r="AF440" t="s">
        <v>8</v>
      </c>
      <c r="AG440" t="s">
        <v>163</v>
      </c>
    </row>
    <row r="441" spans="1:33" x14ac:dyDescent="0.35">
      <c r="A441" t="s">
        <v>49</v>
      </c>
      <c r="B441" t="s">
        <v>4392</v>
      </c>
      <c r="C441" t="s">
        <v>4392</v>
      </c>
      <c r="D441" t="s">
        <v>4393</v>
      </c>
      <c r="E441" t="s">
        <v>4394</v>
      </c>
      <c r="F441" t="s">
        <v>4395</v>
      </c>
      <c r="G441" t="s">
        <v>1588</v>
      </c>
      <c r="H441" t="s">
        <v>43</v>
      </c>
      <c r="I441">
        <v>11206</v>
      </c>
      <c r="J441" t="s">
        <v>490</v>
      </c>
      <c r="K441">
        <v>7184048206</v>
      </c>
      <c r="L441" t="s">
        <v>118</v>
      </c>
      <c r="M441" t="s">
        <v>4396</v>
      </c>
      <c r="N441" t="s">
        <v>2039</v>
      </c>
      <c r="O441" s="1">
        <v>44403.34165509259</v>
      </c>
      <c r="P441" t="s">
        <v>48</v>
      </c>
      <c r="Q441" t="s">
        <v>54</v>
      </c>
      <c r="R441" t="s">
        <v>54</v>
      </c>
      <c r="S441" t="s">
        <v>54</v>
      </c>
      <c r="U441" t="s">
        <v>0</v>
      </c>
      <c r="V441" t="s">
        <v>49</v>
      </c>
      <c r="W441" t="s">
        <v>0</v>
      </c>
      <c r="X441" t="s">
        <v>0</v>
      </c>
      <c r="Y441" t="s">
        <v>50</v>
      </c>
      <c r="Z441" t="s">
        <v>51</v>
      </c>
      <c r="AA441" t="s">
        <v>108</v>
      </c>
      <c r="AB441" t="s">
        <v>0</v>
      </c>
      <c r="AC441" t="s">
        <v>0</v>
      </c>
      <c r="AD441" t="s">
        <v>49</v>
      </c>
      <c r="AE441" t="s">
        <v>0</v>
      </c>
      <c r="AF441" t="s">
        <v>8</v>
      </c>
    </row>
    <row r="442" spans="1:33" x14ac:dyDescent="0.35">
      <c r="A442" t="s">
        <v>49</v>
      </c>
      <c r="B442" t="s">
        <v>296</v>
      </c>
      <c r="C442" t="s">
        <v>296</v>
      </c>
      <c r="D442" t="s">
        <v>4397</v>
      </c>
      <c r="E442" t="s">
        <v>4398</v>
      </c>
      <c r="F442" t="s">
        <v>4399</v>
      </c>
      <c r="G442" t="s">
        <v>4400</v>
      </c>
      <c r="H442" t="s">
        <v>43</v>
      </c>
      <c r="I442">
        <v>11005</v>
      </c>
      <c r="J442" t="s">
        <v>490</v>
      </c>
      <c r="K442" t="s">
        <v>4401</v>
      </c>
      <c r="L442" t="s">
        <v>118</v>
      </c>
      <c r="M442" t="s">
        <v>4402</v>
      </c>
      <c r="N442" t="s">
        <v>268</v>
      </c>
      <c r="O442" s="1">
        <v>44401.970960648148</v>
      </c>
      <c r="P442" t="s">
        <v>48</v>
      </c>
      <c r="Q442" t="s">
        <v>54</v>
      </c>
      <c r="R442" t="s">
        <v>54</v>
      </c>
      <c r="S442" t="s">
        <v>54</v>
      </c>
      <c r="T442" t="s">
        <v>0</v>
      </c>
      <c r="U442" t="s">
        <v>0</v>
      </c>
      <c r="V442" t="s">
        <v>0</v>
      </c>
      <c r="W442" t="s">
        <v>0</v>
      </c>
      <c r="X442" t="s">
        <v>0</v>
      </c>
      <c r="Y442" t="s">
        <v>0</v>
      </c>
      <c r="Z442" t="s">
        <v>269</v>
      </c>
      <c r="AA442" t="s">
        <v>66</v>
      </c>
      <c r="AB442" t="s">
        <v>0</v>
      </c>
      <c r="AC442" t="s">
        <v>0</v>
      </c>
      <c r="AD442" t="s">
        <v>0</v>
      </c>
      <c r="AE442" t="s">
        <v>0</v>
      </c>
      <c r="AF442" t="s">
        <v>8</v>
      </c>
      <c r="AG442" t="s">
        <v>121</v>
      </c>
    </row>
    <row r="443" spans="1:33" x14ac:dyDescent="0.35">
      <c r="A443" t="s">
        <v>49</v>
      </c>
      <c r="B443" t="s">
        <v>3004</v>
      </c>
      <c r="C443" t="s">
        <v>3004</v>
      </c>
      <c r="D443" t="s">
        <v>543</v>
      </c>
      <c r="E443" t="s">
        <v>4403</v>
      </c>
      <c r="F443" t="s">
        <v>4404</v>
      </c>
      <c r="G443" t="s">
        <v>42</v>
      </c>
      <c r="H443" t="s">
        <v>43</v>
      </c>
      <c r="I443">
        <v>90047</v>
      </c>
      <c r="J443" t="s">
        <v>44</v>
      </c>
      <c r="K443" t="s">
        <v>4405</v>
      </c>
      <c r="L443" t="s">
        <v>275</v>
      </c>
      <c r="M443" t="s">
        <v>4406</v>
      </c>
      <c r="N443" t="s">
        <v>150</v>
      </c>
      <c r="O443" s="1">
        <v>44375.659490740742</v>
      </c>
      <c r="P443" t="s">
        <v>48</v>
      </c>
      <c r="Q443" t="s">
        <v>54</v>
      </c>
      <c r="R443" t="s">
        <v>54</v>
      </c>
      <c r="S443" t="s">
        <v>54</v>
      </c>
      <c r="U443" t="s">
        <v>0</v>
      </c>
      <c r="V443" t="s">
        <v>49</v>
      </c>
      <c r="W443" t="s">
        <v>0</v>
      </c>
      <c r="X443" t="s">
        <v>49</v>
      </c>
      <c r="Y443" t="s">
        <v>50</v>
      </c>
      <c r="Z443" t="s">
        <v>364</v>
      </c>
      <c r="AA443" t="s">
        <v>66</v>
      </c>
      <c r="AB443" t="s">
        <v>0</v>
      </c>
      <c r="AC443" t="s">
        <v>0</v>
      </c>
      <c r="AD443" t="s">
        <v>49</v>
      </c>
      <c r="AE443" t="s">
        <v>49</v>
      </c>
      <c r="AF443" t="s">
        <v>8</v>
      </c>
    </row>
    <row r="444" spans="1:33" x14ac:dyDescent="0.35">
      <c r="A444" t="s">
        <v>49</v>
      </c>
      <c r="B444" t="s">
        <v>4407</v>
      </c>
      <c r="C444" t="s">
        <v>4407</v>
      </c>
      <c r="D444" t="s">
        <v>3035</v>
      </c>
      <c r="E444" t="s">
        <v>4408</v>
      </c>
      <c r="F444" t="s">
        <v>4409</v>
      </c>
      <c r="G444" t="s">
        <v>4410</v>
      </c>
      <c r="H444" t="s">
        <v>43</v>
      </c>
      <c r="I444">
        <v>48080</v>
      </c>
      <c r="J444" t="s">
        <v>936</v>
      </c>
      <c r="K444">
        <v>3135854664</v>
      </c>
      <c r="L444" t="s">
        <v>45</v>
      </c>
      <c r="M444" t="s">
        <v>4411</v>
      </c>
      <c r="N444" t="s">
        <v>137</v>
      </c>
      <c r="O444" s="1">
        <v>44356.319456018522</v>
      </c>
      <c r="P444" t="s">
        <v>48</v>
      </c>
      <c r="Q444" t="s">
        <v>54</v>
      </c>
      <c r="R444" t="s">
        <v>54</v>
      </c>
      <c r="S444" t="s">
        <v>54</v>
      </c>
      <c r="U444" t="s">
        <v>49</v>
      </c>
      <c r="V444" t="s">
        <v>49</v>
      </c>
      <c r="W444" t="s">
        <v>49</v>
      </c>
      <c r="X444" t="s">
        <v>49</v>
      </c>
      <c r="Y444" t="s">
        <v>50</v>
      </c>
      <c r="Z444" t="s">
        <v>51</v>
      </c>
      <c r="AA444" t="s">
        <v>97</v>
      </c>
      <c r="AB444" t="s">
        <v>0</v>
      </c>
      <c r="AC444" t="s">
        <v>0</v>
      </c>
      <c r="AD444" t="s">
        <v>0</v>
      </c>
      <c r="AE444" t="s">
        <v>0</v>
      </c>
      <c r="AF444" t="s">
        <v>8</v>
      </c>
    </row>
    <row r="445" spans="1:33" x14ac:dyDescent="0.35">
      <c r="A445" t="s">
        <v>0</v>
      </c>
      <c r="B445" t="s">
        <v>4412</v>
      </c>
      <c r="C445" t="s">
        <v>4413</v>
      </c>
      <c r="D445" t="s">
        <v>378</v>
      </c>
      <c r="E445" t="s">
        <v>4414</v>
      </c>
      <c r="F445" t="s">
        <v>4415</v>
      </c>
      <c r="G445" t="s">
        <v>2808</v>
      </c>
      <c r="H445" t="s">
        <v>43</v>
      </c>
      <c r="I445">
        <v>57110</v>
      </c>
      <c r="J445" t="s">
        <v>2809</v>
      </c>
      <c r="K445">
        <v>6058649965</v>
      </c>
      <c r="L445" t="s">
        <v>275</v>
      </c>
      <c r="M445" t="s">
        <v>4416</v>
      </c>
      <c r="N445" t="s">
        <v>4417</v>
      </c>
      <c r="O445" s="1">
        <v>44480.3203587963</v>
      </c>
      <c r="P445" t="s">
        <v>48</v>
      </c>
      <c r="Q445" s="1">
        <v>44487.415902777779</v>
      </c>
      <c r="R445" s="1">
        <v>44487.476400462961</v>
      </c>
      <c r="S445">
        <v>88</v>
      </c>
      <c r="T445" t="s">
        <v>49</v>
      </c>
      <c r="U445" t="s">
        <v>0</v>
      </c>
      <c r="V445" t="s">
        <v>0</v>
      </c>
      <c r="W445" t="s">
        <v>0</v>
      </c>
      <c r="X445" t="s">
        <v>49</v>
      </c>
      <c r="Y445" t="s">
        <v>50</v>
      </c>
      <c r="Z445" t="s">
        <v>51</v>
      </c>
      <c r="AA445" t="s">
        <v>97</v>
      </c>
      <c r="AB445" t="s">
        <v>0</v>
      </c>
      <c r="AC445" t="s">
        <v>0</v>
      </c>
      <c r="AD445" t="s">
        <v>0</v>
      </c>
      <c r="AE445" t="s">
        <v>0</v>
      </c>
      <c r="AF445" t="s">
        <v>8</v>
      </c>
      <c r="AG445" t="s">
        <v>1636</v>
      </c>
    </row>
    <row r="446" spans="1:33" x14ac:dyDescent="0.35">
      <c r="A446" t="s">
        <v>49</v>
      </c>
      <c r="B446" t="s">
        <v>3005</v>
      </c>
      <c r="C446" t="s">
        <v>3005</v>
      </c>
      <c r="D446" t="s">
        <v>3006</v>
      </c>
      <c r="E446" t="s">
        <v>4418</v>
      </c>
      <c r="F446" t="s">
        <v>4419</v>
      </c>
      <c r="G446" t="s">
        <v>4420</v>
      </c>
      <c r="H446" t="s">
        <v>43</v>
      </c>
      <c r="I446">
        <v>72703</v>
      </c>
      <c r="J446" t="s">
        <v>404</v>
      </c>
      <c r="K446">
        <v>4782632638</v>
      </c>
      <c r="L446" t="s">
        <v>247</v>
      </c>
      <c r="M446" t="s">
        <v>4421</v>
      </c>
      <c r="N446" t="s">
        <v>2074</v>
      </c>
      <c r="O446" s="1">
        <v>44432.803900462961</v>
      </c>
      <c r="P446" t="s">
        <v>48</v>
      </c>
      <c r="Q446" t="s">
        <v>54</v>
      </c>
      <c r="R446" t="s">
        <v>54</v>
      </c>
      <c r="S446" t="s">
        <v>54</v>
      </c>
      <c r="T446" t="s">
        <v>49</v>
      </c>
      <c r="U446" t="s">
        <v>49</v>
      </c>
      <c r="V446" t="s">
        <v>0</v>
      </c>
      <c r="W446" t="s">
        <v>49</v>
      </c>
      <c r="X446" t="s">
        <v>0</v>
      </c>
      <c r="Y446" t="s">
        <v>85</v>
      </c>
      <c r="Z446" t="s">
        <v>138</v>
      </c>
      <c r="AA446" t="s">
        <v>705</v>
      </c>
      <c r="AB446" t="s">
        <v>0</v>
      </c>
      <c r="AC446" t="s">
        <v>0</v>
      </c>
      <c r="AD446" t="s">
        <v>49</v>
      </c>
      <c r="AE446" t="s">
        <v>0</v>
      </c>
      <c r="AF446" t="s">
        <v>8</v>
      </c>
      <c r="AG446" t="s">
        <v>163</v>
      </c>
    </row>
    <row r="447" spans="1:33" x14ac:dyDescent="0.35">
      <c r="A447" t="s">
        <v>49</v>
      </c>
      <c r="B447" t="s">
        <v>3262</v>
      </c>
      <c r="C447" t="s">
        <v>3262</v>
      </c>
      <c r="D447" t="s">
        <v>4422</v>
      </c>
      <c r="E447" t="s">
        <v>4423</v>
      </c>
      <c r="F447" t="s">
        <v>4424</v>
      </c>
      <c r="G447" t="s">
        <v>2595</v>
      </c>
      <c r="H447" t="s">
        <v>1321</v>
      </c>
      <c r="I447">
        <v>85093</v>
      </c>
      <c r="J447" t="s">
        <v>45</v>
      </c>
      <c r="K447">
        <v>2149125751</v>
      </c>
      <c r="L447" t="s">
        <v>374</v>
      </c>
      <c r="M447" t="s">
        <v>2859</v>
      </c>
      <c r="N447" t="s">
        <v>2859</v>
      </c>
      <c r="O447" s="1">
        <v>44401.970960648148</v>
      </c>
      <c r="P447" t="s">
        <v>48</v>
      </c>
      <c r="Q447" t="s">
        <v>54</v>
      </c>
      <c r="R447" t="s">
        <v>54</v>
      </c>
      <c r="S447" t="s">
        <v>54</v>
      </c>
      <c r="U447" t="s">
        <v>0</v>
      </c>
      <c r="V447" t="s">
        <v>0</v>
      </c>
      <c r="W447" t="s">
        <v>0</v>
      </c>
      <c r="X447" t="s">
        <v>49</v>
      </c>
      <c r="Y447" t="s">
        <v>0</v>
      </c>
      <c r="Z447" t="s">
        <v>269</v>
      </c>
      <c r="AA447" t="s">
        <v>52</v>
      </c>
      <c r="AB447" t="s">
        <v>0</v>
      </c>
      <c r="AC447" t="s">
        <v>0</v>
      </c>
      <c r="AD447" t="s">
        <v>0</v>
      </c>
      <c r="AE447" t="s">
        <v>0</v>
      </c>
      <c r="AF447" t="s">
        <v>1323</v>
      </c>
    </row>
    <row r="448" spans="1:33" x14ac:dyDescent="0.35">
      <c r="A448" t="s">
        <v>49</v>
      </c>
      <c r="B448" t="s">
        <v>151</v>
      </c>
      <c r="C448" t="s">
        <v>151</v>
      </c>
      <c r="D448" t="s">
        <v>3344</v>
      </c>
      <c r="E448" t="s">
        <v>4430</v>
      </c>
      <c r="F448" t="s">
        <v>4431</v>
      </c>
      <c r="G448" t="s">
        <v>3347</v>
      </c>
      <c r="H448" t="s">
        <v>43</v>
      </c>
      <c r="I448">
        <v>29708</v>
      </c>
      <c r="J448" t="s">
        <v>501</v>
      </c>
      <c r="K448">
        <v>2037759999</v>
      </c>
      <c r="L448" t="s">
        <v>171</v>
      </c>
      <c r="M448" t="s">
        <v>3348</v>
      </c>
      <c r="N448" t="s">
        <v>768</v>
      </c>
      <c r="O448" s="1">
        <v>44426.195439814815</v>
      </c>
      <c r="P448" t="s">
        <v>48</v>
      </c>
      <c r="Q448" t="s">
        <v>54</v>
      </c>
      <c r="R448" t="s">
        <v>54</v>
      </c>
      <c r="S448" t="s">
        <v>54</v>
      </c>
      <c r="T448" t="s">
        <v>0</v>
      </c>
      <c r="U448" t="s">
        <v>0</v>
      </c>
      <c r="V448" t="s">
        <v>0</v>
      </c>
      <c r="W448" t="s">
        <v>0</v>
      </c>
      <c r="X448" t="s">
        <v>0</v>
      </c>
      <c r="Y448" t="s">
        <v>0</v>
      </c>
      <c r="Z448" t="s">
        <v>162</v>
      </c>
      <c r="AA448" t="s">
        <v>494</v>
      </c>
      <c r="AB448" t="s">
        <v>0</v>
      </c>
      <c r="AC448" t="s">
        <v>0</v>
      </c>
      <c r="AD448" t="s">
        <v>0</v>
      </c>
      <c r="AE448" t="s">
        <v>0</v>
      </c>
      <c r="AF448" t="s">
        <v>8</v>
      </c>
      <c r="AG448" t="s">
        <v>139</v>
      </c>
    </row>
    <row r="449" spans="1:33" x14ac:dyDescent="0.35">
      <c r="A449" t="s">
        <v>0</v>
      </c>
      <c r="B449" t="s">
        <v>4443</v>
      </c>
      <c r="C449" t="s">
        <v>4444</v>
      </c>
      <c r="D449" t="s">
        <v>2406</v>
      </c>
      <c r="E449" t="s">
        <v>4445</v>
      </c>
      <c r="F449" t="s">
        <v>4446</v>
      </c>
      <c r="G449" t="s">
        <v>1582</v>
      </c>
      <c r="H449" t="s">
        <v>43</v>
      </c>
      <c r="I449">
        <v>88509</v>
      </c>
      <c r="J449" t="s">
        <v>483</v>
      </c>
      <c r="K449">
        <v>4154205627</v>
      </c>
      <c r="L449" t="s">
        <v>73</v>
      </c>
      <c r="M449" t="s">
        <v>4447</v>
      </c>
      <c r="N449" t="s">
        <v>268</v>
      </c>
      <c r="O449" s="1">
        <v>44401.970960648148</v>
      </c>
      <c r="P449" t="s">
        <v>48</v>
      </c>
      <c r="Q449" s="1">
        <v>44487.436828703707</v>
      </c>
      <c r="R449" s="1">
        <v>44487.450798611113</v>
      </c>
      <c r="S449">
        <v>21</v>
      </c>
      <c r="T449" t="s">
        <v>0</v>
      </c>
      <c r="U449" t="s">
        <v>0</v>
      </c>
      <c r="V449" t="s">
        <v>0</v>
      </c>
      <c r="W449" t="s">
        <v>0</v>
      </c>
      <c r="X449" t="s">
        <v>0</v>
      </c>
      <c r="Y449" t="s">
        <v>85</v>
      </c>
      <c r="Z449" t="s">
        <v>86</v>
      </c>
      <c r="AA449" t="s">
        <v>87</v>
      </c>
      <c r="AB449" t="s">
        <v>0</v>
      </c>
      <c r="AC449" t="s">
        <v>0</v>
      </c>
      <c r="AD449" t="s">
        <v>0</v>
      </c>
      <c r="AE449" t="s">
        <v>0</v>
      </c>
      <c r="AF449" t="s">
        <v>8</v>
      </c>
    </row>
    <row r="450" spans="1:33" x14ac:dyDescent="0.35">
      <c r="A450" t="s">
        <v>49</v>
      </c>
      <c r="B450" t="s">
        <v>4448</v>
      </c>
      <c r="C450" t="s">
        <v>4448</v>
      </c>
      <c r="D450" t="s">
        <v>4449</v>
      </c>
      <c r="E450" t="s">
        <v>4450</v>
      </c>
      <c r="F450" t="s">
        <v>4451</v>
      </c>
      <c r="G450" t="s">
        <v>42</v>
      </c>
      <c r="H450" t="s">
        <v>43</v>
      </c>
      <c r="I450">
        <v>90047</v>
      </c>
      <c r="J450" t="s">
        <v>44</v>
      </c>
      <c r="K450">
        <v>7472579555</v>
      </c>
      <c r="L450" t="s">
        <v>73</v>
      </c>
      <c r="M450" t="s">
        <v>4452</v>
      </c>
      <c r="N450" t="s">
        <v>137</v>
      </c>
      <c r="O450" s="1">
        <v>44396.467835648145</v>
      </c>
      <c r="P450" t="s">
        <v>48</v>
      </c>
      <c r="Q450" t="s">
        <v>54</v>
      </c>
      <c r="R450" t="s">
        <v>54</v>
      </c>
      <c r="S450" t="s">
        <v>54</v>
      </c>
      <c r="U450" t="s">
        <v>0</v>
      </c>
      <c r="V450" t="s">
        <v>0</v>
      </c>
      <c r="W450" t="s">
        <v>0</v>
      </c>
      <c r="X450" t="s">
        <v>0</v>
      </c>
      <c r="Y450" t="s">
        <v>50</v>
      </c>
      <c r="Z450" t="s">
        <v>51</v>
      </c>
      <c r="AA450" t="s">
        <v>97</v>
      </c>
      <c r="AB450" t="s">
        <v>0</v>
      </c>
      <c r="AC450" t="s">
        <v>0</v>
      </c>
      <c r="AD450" t="s">
        <v>0</v>
      </c>
      <c r="AE450" t="s">
        <v>0</v>
      </c>
      <c r="AF450" t="s">
        <v>8</v>
      </c>
    </row>
    <row r="451" spans="1:33" x14ac:dyDescent="0.35">
      <c r="A451" t="s">
        <v>49</v>
      </c>
      <c r="B451" t="s">
        <v>4456</v>
      </c>
      <c r="C451" t="s">
        <v>4456</v>
      </c>
      <c r="D451" t="s">
        <v>2095</v>
      </c>
      <c r="E451" t="s">
        <v>4457</v>
      </c>
      <c r="F451" t="s">
        <v>4458</v>
      </c>
      <c r="G451" t="s">
        <v>4459</v>
      </c>
      <c r="H451" t="s">
        <v>43</v>
      </c>
      <c r="I451">
        <v>90620</v>
      </c>
      <c r="J451" t="s">
        <v>44</v>
      </c>
      <c r="K451">
        <v>9253303248</v>
      </c>
      <c r="L451" t="s">
        <v>718</v>
      </c>
      <c r="M451" t="s">
        <v>4460</v>
      </c>
      <c r="N451" t="s">
        <v>268</v>
      </c>
      <c r="O451" s="1">
        <v>44431.654872685183</v>
      </c>
      <c r="P451" t="s">
        <v>48</v>
      </c>
      <c r="Q451" t="s">
        <v>54</v>
      </c>
      <c r="R451" t="s">
        <v>54</v>
      </c>
      <c r="S451" t="s">
        <v>54</v>
      </c>
      <c r="T451" t="s">
        <v>49</v>
      </c>
      <c r="U451" t="s">
        <v>49</v>
      </c>
      <c r="V451" t="s">
        <v>0</v>
      </c>
      <c r="W451" t="s">
        <v>49</v>
      </c>
      <c r="X451" t="s">
        <v>0</v>
      </c>
      <c r="Y451" t="s">
        <v>50</v>
      </c>
      <c r="Z451" t="s">
        <v>51</v>
      </c>
      <c r="AA451" t="s">
        <v>97</v>
      </c>
      <c r="AB451" t="s">
        <v>0</v>
      </c>
      <c r="AC451" t="s">
        <v>0</v>
      </c>
      <c r="AD451" t="s">
        <v>49</v>
      </c>
      <c r="AE451" t="s">
        <v>49</v>
      </c>
      <c r="AF451" t="s">
        <v>8</v>
      </c>
      <c r="AG451" t="s">
        <v>121</v>
      </c>
    </row>
    <row r="452" spans="1:33" x14ac:dyDescent="0.35">
      <c r="A452" t="s">
        <v>49</v>
      </c>
      <c r="B452" t="s">
        <v>409</v>
      </c>
      <c r="C452" t="s">
        <v>409</v>
      </c>
      <c r="D452" t="s">
        <v>4461</v>
      </c>
      <c r="E452" t="s">
        <v>4462</v>
      </c>
      <c r="F452" t="s">
        <v>4463</v>
      </c>
      <c r="G452" t="s">
        <v>1021</v>
      </c>
      <c r="H452" t="s">
        <v>43</v>
      </c>
      <c r="I452">
        <v>92127</v>
      </c>
      <c r="J452" t="s">
        <v>44</v>
      </c>
      <c r="K452" t="s">
        <v>4464</v>
      </c>
      <c r="L452" t="s">
        <v>118</v>
      </c>
      <c r="M452" t="s">
        <v>4465</v>
      </c>
      <c r="N452" t="s">
        <v>240</v>
      </c>
      <c r="O452" s="1">
        <v>44386.744675925926</v>
      </c>
      <c r="P452" t="s">
        <v>48</v>
      </c>
      <c r="Q452" t="s">
        <v>54</v>
      </c>
      <c r="R452" t="s">
        <v>54</v>
      </c>
      <c r="S452" t="s">
        <v>54</v>
      </c>
      <c r="U452" t="s">
        <v>49</v>
      </c>
      <c r="V452" t="s">
        <v>49</v>
      </c>
      <c r="W452" t="s">
        <v>0</v>
      </c>
      <c r="X452" t="s">
        <v>49</v>
      </c>
      <c r="Y452" t="s">
        <v>50</v>
      </c>
      <c r="Z452" t="s">
        <v>51</v>
      </c>
      <c r="AA452" t="s">
        <v>52</v>
      </c>
      <c r="AB452" t="s">
        <v>0</v>
      </c>
      <c r="AC452" t="s">
        <v>49</v>
      </c>
      <c r="AD452" t="s">
        <v>49</v>
      </c>
      <c r="AE452" t="s">
        <v>0</v>
      </c>
      <c r="AF452" t="s">
        <v>8</v>
      </c>
    </row>
    <row r="453" spans="1:33" x14ac:dyDescent="0.35">
      <c r="A453" t="s">
        <v>49</v>
      </c>
      <c r="B453" t="s">
        <v>4475</v>
      </c>
      <c r="C453" t="s">
        <v>4475</v>
      </c>
      <c r="D453" t="s">
        <v>744</v>
      </c>
      <c r="E453" t="s">
        <v>4476</v>
      </c>
      <c r="F453" t="s">
        <v>4477</v>
      </c>
      <c r="G453" t="s">
        <v>1230</v>
      </c>
      <c r="H453" t="s">
        <v>43</v>
      </c>
      <c r="I453">
        <v>89014</v>
      </c>
      <c r="J453" t="s">
        <v>483</v>
      </c>
      <c r="K453">
        <v>7022927633</v>
      </c>
      <c r="L453" t="s">
        <v>182</v>
      </c>
      <c r="M453" t="s">
        <v>4478</v>
      </c>
      <c r="N453" t="s">
        <v>1060</v>
      </c>
      <c r="O453" s="1">
        <v>44419.814953703702</v>
      </c>
      <c r="P453" t="s">
        <v>48</v>
      </c>
      <c r="Q453" t="s">
        <v>54</v>
      </c>
      <c r="R453" t="s">
        <v>54</v>
      </c>
      <c r="S453" t="s">
        <v>54</v>
      </c>
      <c r="U453" t="s">
        <v>49</v>
      </c>
      <c r="V453" t="s">
        <v>0</v>
      </c>
      <c r="W453" t="s">
        <v>0</v>
      </c>
      <c r="X453" t="s">
        <v>0</v>
      </c>
      <c r="Y453" t="s">
        <v>0</v>
      </c>
      <c r="Z453" t="s">
        <v>65</v>
      </c>
      <c r="AA453" t="s">
        <v>97</v>
      </c>
      <c r="AB453" t="s">
        <v>0</v>
      </c>
      <c r="AC453" t="s">
        <v>0</v>
      </c>
      <c r="AD453" t="s">
        <v>49</v>
      </c>
      <c r="AE453" t="s">
        <v>0</v>
      </c>
      <c r="AF453" t="s">
        <v>8</v>
      </c>
      <c r="AG453" t="s">
        <v>307</v>
      </c>
    </row>
    <row r="454" spans="1:33" x14ac:dyDescent="0.35">
      <c r="A454" t="s">
        <v>0</v>
      </c>
      <c r="B454" t="s">
        <v>4489</v>
      </c>
      <c r="C454" t="s">
        <v>430</v>
      </c>
      <c r="D454" t="s">
        <v>4490</v>
      </c>
      <c r="E454" t="s">
        <v>4491</v>
      </c>
      <c r="F454" t="s">
        <v>4492</v>
      </c>
      <c r="G454" t="s">
        <v>4493</v>
      </c>
      <c r="H454" t="s">
        <v>43</v>
      </c>
      <c r="I454">
        <v>15221</v>
      </c>
      <c r="J454" t="s">
        <v>474</v>
      </c>
      <c r="K454">
        <v>7245573438</v>
      </c>
      <c r="L454" t="s">
        <v>118</v>
      </c>
      <c r="M454" t="s">
        <v>4494</v>
      </c>
      <c r="N454" t="s">
        <v>240</v>
      </c>
      <c r="O454" s="1">
        <v>44486.017060185186</v>
      </c>
      <c r="P454" t="s">
        <v>48</v>
      </c>
      <c r="Q454" s="1">
        <v>44487.444189814814</v>
      </c>
      <c r="R454" s="1">
        <v>44487.59065972222</v>
      </c>
      <c r="S454">
        <v>211</v>
      </c>
      <c r="T454" t="s">
        <v>49</v>
      </c>
      <c r="U454" t="s">
        <v>49</v>
      </c>
      <c r="V454" t="s">
        <v>49</v>
      </c>
      <c r="W454" t="s">
        <v>0</v>
      </c>
      <c r="X454" t="s">
        <v>49</v>
      </c>
      <c r="Y454" t="s">
        <v>85</v>
      </c>
      <c r="Z454" t="s">
        <v>138</v>
      </c>
      <c r="AA454" t="s">
        <v>705</v>
      </c>
      <c r="AB454" t="s">
        <v>0</v>
      </c>
      <c r="AC454" t="s">
        <v>0</v>
      </c>
      <c r="AD454" t="s">
        <v>0</v>
      </c>
      <c r="AE454" t="s">
        <v>0</v>
      </c>
      <c r="AF454" t="s">
        <v>8</v>
      </c>
      <c r="AG454" t="s">
        <v>88</v>
      </c>
    </row>
    <row r="455" spans="1:33" x14ac:dyDescent="0.35">
      <c r="A455" t="s">
        <v>0</v>
      </c>
      <c r="B455" t="s">
        <v>4495</v>
      </c>
      <c r="C455" t="s">
        <v>4496</v>
      </c>
      <c r="D455" t="s">
        <v>4497</v>
      </c>
      <c r="E455" t="s">
        <v>4498</v>
      </c>
      <c r="F455" t="s">
        <v>4499</v>
      </c>
      <c r="G455" t="s">
        <v>4500</v>
      </c>
      <c r="H455" t="s">
        <v>43</v>
      </c>
      <c r="I455">
        <v>45244</v>
      </c>
      <c r="J455" t="s">
        <v>181</v>
      </c>
      <c r="K455">
        <v>4235445065</v>
      </c>
      <c r="L455" t="s">
        <v>346</v>
      </c>
      <c r="M455" t="s">
        <v>4501</v>
      </c>
      <c r="N455" t="s">
        <v>84</v>
      </c>
      <c r="O455" s="1">
        <v>44486.017060185186</v>
      </c>
      <c r="P455" t="s">
        <v>48</v>
      </c>
      <c r="Q455" s="1">
        <v>44487.452731481484</v>
      </c>
      <c r="R455" s="1">
        <v>44487.53534722222</v>
      </c>
      <c r="S455">
        <v>119</v>
      </c>
      <c r="T455" t="s">
        <v>0</v>
      </c>
      <c r="U455" t="s">
        <v>0</v>
      </c>
      <c r="V455" t="s">
        <v>0</v>
      </c>
      <c r="W455" t="s">
        <v>0</v>
      </c>
      <c r="X455" t="s">
        <v>0</v>
      </c>
      <c r="Y455" t="s">
        <v>0</v>
      </c>
      <c r="Z455" t="s">
        <v>704</v>
      </c>
      <c r="AA455" t="s">
        <v>494</v>
      </c>
      <c r="AB455" t="s">
        <v>0</v>
      </c>
      <c r="AC455" t="s">
        <v>0</v>
      </c>
      <c r="AD455" t="s">
        <v>0</v>
      </c>
      <c r="AE455" t="s">
        <v>0</v>
      </c>
      <c r="AF455" t="s">
        <v>8</v>
      </c>
      <c r="AG455" t="s">
        <v>88</v>
      </c>
    </row>
    <row r="456" spans="1:33" x14ac:dyDescent="0.35">
      <c r="A456" t="s">
        <v>49</v>
      </c>
      <c r="B456" t="s">
        <v>4508</v>
      </c>
      <c r="C456" t="s">
        <v>4508</v>
      </c>
      <c r="D456" t="s">
        <v>4449</v>
      </c>
      <c r="E456" t="s">
        <v>4509</v>
      </c>
      <c r="F456" t="s">
        <v>4510</v>
      </c>
      <c r="G456" t="s">
        <v>1021</v>
      </c>
      <c r="H456" t="s">
        <v>43</v>
      </c>
      <c r="I456">
        <v>92108</v>
      </c>
      <c r="J456" t="s">
        <v>44</v>
      </c>
      <c r="K456">
        <v>6316717072</v>
      </c>
      <c r="L456" t="s">
        <v>467</v>
      </c>
      <c r="M456" t="s">
        <v>4511</v>
      </c>
      <c r="N456" t="s">
        <v>4512</v>
      </c>
      <c r="O456" s="1">
        <v>44395.002847222226</v>
      </c>
      <c r="P456" t="s">
        <v>48</v>
      </c>
      <c r="Q456" t="s">
        <v>54</v>
      </c>
      <c r="R456" t="s">
        <v>54</v>
      </c>
      <c r="S456" t="s">
        <v>54</v>
      </c>
      <c r="U456" t="s">
        <v>49</v>
      </c>
      <c r="V456" t="s">
        <v>49</v>
      </c>
      <c r="W456" t="s">
        <v>49</v>
      </c>
      <c r="X456" t="s">
        <v>49</v>
      </c>
      <c r="Y456" t="s">
        <v>50</v>
      </c>
      <c r="Z456" t="s">
        <v>51</v>
      </c>
      <c r="AA456" t="s">
        <v>97</v>
      </c>
      <c r="AB456" t="s">
        <v>0</v>
      </c>
      <c r="AC456" t="s">
        <v>0</v>
      </c>
      <c r="AD456" t="s">
        <v>49</v>
      </c>
      <c r="AE456" t="s">
        <v>0</v>
      </c>
      <c r="AF456" t="s">
        <v>8</v>
      </c>
    </row>
    <row r="457" spans="1:33" x14ac:dyDescent="0.35">
      <c r="A457" t="s">
        <v>49</v>
      </c>
      <c r="B457" t="s">
        <v>377</v>
      </c>
      <c r="C457" t="s">
        <v>377</v>
      </c>
      <c r="D457" t="s">
        <v>4513</v>
      </c>
      <c r="E457" t="s">
        <v>4514</v>
      </c>
      <c r="F457" t="s">
        <v>4515</v>
      </c>
      <c r="G457" t="s">
        <v>4516</v>
      </c>
      <c r="H457" t="s">
        <v>43</v>
      </c>
      <c r="I457">
        <v>93402</v>
      </c>
      <c r="J457" t="s">
        <v>44</v>
      </c>
      <c r="K457" t="s">
        <v>4517</v>
      </c>
      <c r="L457" t="s">
        <v>247</v>
      </c>
      <c r="M457" t="s">
        <v>4518</v>
      </c>
      <c r="N457" t="s">
        <v>4519</v>
      </c>
      <c r="O457" s="1">
        <v>44367.396967592591</v>
      </c>
      <c r="P457" t="s">
        <v>48</v>
      </c>
      <c r="Q457" t="s">
        <v>54</v>
      </c>
      <c r="R457" t="s">
        <v>54</v>
      </c>
      <c r="S457" t="s">
        <v>54</v>
      </c>
      <c r="U457" t="s">
        <v>49</v>
      </c>
      <c r="V457" t="s">
        <v>0</v>
      </c>
      <c r="W457" t="s">
        <v>49</v>
      </c>
      <c r="X457" t="s">
        <v>0</v>
      </c>
      <c r="Y457" t="s">
        <v>50</v>
      </c>
      <c r="Z457" t="s">
        <v>51</v>
      </c>
      <c r="AA457" t="s">
        <v>97</v>
      </c>
      <c r="AB457" t="s">
        <v>0</v>
      </c>
      <c r="AC457" t="s">
        <v>0</v>
      </c>
      <c r="AD457" t="s">
        <v>0</v>
      </c>
      <c r="AE457" t="s">
        <v>0</v>
      </c>
      <c r="AF457" t="s">
        <v>8</v>
      </c>
    </row>
    <row r="458" spans="1:33" x14ac:dyDescent="0.35">
      <c r="A458" t="s">
        <v>0</v>
      </c>
      <c r="B458" t="s">
        <v>4520</v>
      </c>
      <c r="C458" t="s">
        <v>4521</v>
      </c>
      <c r="D458" t="s">
        <v>4522</v>
      </c>
      <c r="E458" t="s">
        <v>4523</v>
      </c>
      <c r="F458" t="s">
        <v>4524</v>
      </c>
      <c r="G458" t="s">
        <v>4525</v>
      </c>
      <c r="H458" t="s">
        <v>43</v>
      </c>
      <c r="I458">
        <v>94102</v>
      </c>
      <c r="J458" t="s">
        <v>44</v>
      </c>
      <c r="K458" t="s">
        <v>4526</v>
      </c>
      <c r="L458" t="s">
        <v>118</v>
      </c>
      <c r="M458" t="s">
        <v>4527</v>
      </c>
      <c r="N458" t="s">
        <v>4528</v>
      </c>
      <c r="O458" s="1">
        <v>44400.303460648145</v>
      </c>
      <c r="P458" t="s">
        <v>48</v>
      </c>
      <c r="Q458" s="1">
        <v>44487.434328703705</v>
      </c>
      <c r="R458" s="1">
        <v>44487.439826388887</v>
      </c>
      <c r="S458">
        <v>8</v>
      </c>
      <c r="T458" t="s">
        <v>49</v>
      </c>
      <c r="U458" t="s">
        <v>49</v>
      </c>
      <c r="V458" t="s">
        <v>0</v>
      </c>
      <c r="W458" t="s">
        <v>49</v>
      </c>
      <c r="X458" t="s">
        <v>49</v>
      </c>
      <c r="Y458" t="s">
        <v>50</v>
      </c>
      <c r="Z458" t="s">
        <v>51</v>
      </c>
      <c r="AA458" t="s">
        <v>97</v>
      </c>
      <c r="AB458" t="s">
        <v>0</v>
      </c>
      <c r="AC458" t="s">
        <v>0</v>
      </c>
      <c r="AD458" t="s">
        <v>49</v>
      </c>
      <c r="AE458" t="s">
        <v>49</v>
      </c>
      <c r="AF458" t="s">
        <v>8</v>
      </c>
    </row>
    <row r="459" spans="1:33" x14ac:dyDescent="0.35">
      <c r="A459" t="s">
        <v>49</v>
      </c>
      <c r="B459" t="s">
        <v>861</v>
      </c>
      <c r="C459" t="s">
        <v>861</v>
      </c>
      <c r="D459" t="s">
        <v>4529</v>
      </c>
      <c r="E459" t="s">
        <v>4530</v>
      </c>
      <c r="F459" t="s">
        <v>4531</v>
      </c>
      <c r="G459" t="s">
        <v>2595</v>
      </c>
      <c r="H459" t="s">
        <v>43</v>
      </c>
      <c r="I459" t="str">
        <f>"75074-0073"</f>
        <v>75074-0073</v>
      </c>
      <c r="J459" t="s">
        <v>72</v>
      </c>
      <c r="K459">
        <v>8178882195</v>
      </c>
      <c r="L459" t="s">
        <v>247</v>
      </c>
      <c r="M459" t="s">
        <v>4532</v>
      </c>
      <c r="N459" t="s">
        <v>4533</v>
      </c>
      <c r="O459" s="1">
        <v>44452.596412037034</v>
      </c>
      <c r="P459" t="s">
        <v>48</v>
      </c>
      <c r="Q459" t="s">
        <v>54</v>
      </c>
      <c r="R459" t="s">
        <v>54</v>
      </c>
      <c r="S459" t="s">
        <v>54</v>
      </c>
      <c r="T459" t="s">
        <v>49</v>
      </c>
      <c r="U459" t="s">
        <v>49</v>
      </c>
      <c r="V459" t="s">
        <v>0</v>
      </c>
      <c r="W459" t="s">
        <v>0</v>
      </c>
      <c r="X459" t="s">
        <v>0</v>
      </c>
      <c r="Y459" t="s">
        <v>85</v>
      </c>
      <c r="Z459" t="s">
        <v>138</v>
      </c>
      <c r="AA459" t="s">
        <v>705</v>
      </c>
      <c r="AB459" t="s">
        <v>0</v>
      </c>
      <c r="AC459" t="s">
        <v>0</v>
      </c>
      <c r="AD459" t="s">
        <v>0</v>
      </c>
      <c r="AE459" t="s">
        <v>0</v>
      </c>
      <c r="AF459" t="s">
        <v>8</v>
      </c>
      <c r="AG459" t="s">
        <v>139</v>
      </c>
    </row>
    <row r="460" spans="1:33" x14ac:dyDescent="0.35">
      <c r="A460" t="s">
        <v>49</v>
      </c>
      <c r="B460" t="s">
        <v>4534</v>
      </c>
      <c r="C460" t="s">
        <v>4534</v>
      </c>
      <c r="D460" t="s">
        <v>164</v>
      </c>
      <c r="E460" t="s">
        <v>4535</v>
      </c>
      <c r="F460" t="s">
        <v>4536</v>
      </c>
      <c r="G460" t="s">
        <v>482</v>
      </c>
      <c r="H460" t="s">
        <v>43</v>
      </c>
      <c r="I460">
        <v>89149</v>
      </c>
      <c r="J460" t="s">
        <v>483</v>
      </c>
      <c r="K460">
        <v>3233272647</v>
      </c>
      <c r="L460" t="s">
        <v>62</v>
      </c>
      <c r="M460" t="s">
        <v>4537</v>
      </c>
      <c r="N460" t="s">
        <v>4538</v>
      </c>
      <c r="O460" s="1">
        <v>44486.017060185186</v>
      </c>
      <c r="P460" t="s">
        <v>48</v>
      </c>
      <c r="Q460" t="s">
        <v>54</v>
      </c>
      <c r="R460" t="s">
        <v>54</v>
      </c>
      <c r="S460" t="s">
        <v>54</v>
      </c>
      <c r="T460" t="s">
        <v>49</v>
      </c>
      <c r="U460" t="s">
        <v>0</v>
      </c>
      <c r="V460" t="s">
        <v>49</v>
      </c>
      <c r="W460" t="s">
        <v>49</v>
      </c>
      <c r="X460" t="s">
        <v>0</v>
      </c>
      <c r="Y460" t="s">
        <v>85</v>
      </c>
      <c r="Z460" t="s">
        <v>138</v>
      </c>
      <c r="AA460" t="s">
        <v>504</v>
      </c>
      <c r="AB460" t="s">
        <v>0</v>
      </c>
      <c r="AC460" t="s">
        <v>0</v>
      </c>
      <c r="AD460" t="s">
        <v>49</v>
      </c>
      <c r="AE460" t="s">
        <v>0</v>
      </c>
      <c r="AF460" t="s">
        <v>8</v>
      </c>
      <c r="AG460" t="s">
        <v>88</v>
      </c>
    </row>
    <row r="461" spans="1:33" x14ac:dyDescent="0.35">
      <c r="A461" t="s">
        <v>49</v>
      </c>
      <c r="B461" t="s">
        <v>4539</v>
      </c>
      <c r="C461" t="s">
        <v>4539</v>
      </c>
      <c r="D461" t="s">
        <v>4540</v>
      </c>
      <c r="E461" t="s">
        <v>4541</v>
      </c>
      <c r="F461" t="s">
        <v>4542</v>
      </c>
      <c r="G461" t="s">
        <v>42</v>
      </c>
      <c r="H461" t="s">
        <v>43</v>
      </c>
      <c r="I461">
        <v>90002</v>
      </c>
      <c r="J461" t="s">
        <v>44</v>
      </c>
      <c r="K461" t="s">
        <v>4543</v>
      </c>
      <c r="L461" t="s">
        <v>45</v>
      </c>
      <c r="M461" t="s">
        <v>4544</v>
      </c>
      <c r="N461" t="s">
        <v>4545</v>
      </c>
      <c r="O461" s="1">
        <v>44402.828043981484</v>
      </c>
      <c r="P461" t="s">
        <v>48</v>
      </c>
      <c r="Q461" t="s">
        <v>54</v>
      </c>
      <c r="R461" t="s">
        <v>54</v>
      </c>
      <c r="S461" t="s">
        <v>54</v>
      </c>
      <c r="U461" t="s">
        <v>49</v>
      </c>
      <c r="V461" t="s">
        <v>49</v>
      </c>
      <c r="W461" t="s">
        <v>49</v>
      </c>
      <c r="X461" t="s">
        <v>49</v>
      </c>
      <c r="Y461" t="s">
        <v>0</v>
      </c>
      <c r="Z461" t="s">
        <v>51</v>
      </c>
      <c r="AA461" t="s">
        <v>52</v>
      </c>
      <c r="AB461" t="s">
        <v>0</v>
      </c>
      <c r="AC461" t="s">
        <v>0</v>
      </c>
      <c r="AD461" t="s">
        <v>49</v>
      </c>
      <c r="AE461" t="s">
        <v>0</v>
      </c>
      <c r="AF461" t="s">
        <v>8</v>
      </c>
    </row>
    <row r="462" spans="1:33" x14ac:dyDescent="0.35">
      <c r="A462" t="s">
        <v>49</v>
      </c>
      <c r="B462" t="s">
        <v>4546</v>
      </c>
      <c r="C462" t="s">
        <v>4547</v>
      </c>
      <c r="D462" t="s">
        <v>4548</v>
      </c>
      <c r="E462" t="s">
        <v>4549</v>
      </c>
      <c r="F462" t="s">
        <v>2566</v>
      </c>
      <c r="G462" t="s">
        <v>2567</v>
      </c>
      <c r="H462" t="s">
        <v>2568</v>
      </c>
      <c r="I462">
        <v>710000</v>
      </c>
      <c r="J462" t="s">
        <v>45</v>
      </c>
      <c r="K462">
        <v>18729022122</v>
      </c>
      <c r="L462" t="s">
        <v>45</v>
      </c>
      <c r="M462" t="s">
        <v>4550</v>
      </c>
      <c r="N462" t="s">
        <v>511</v>
      </c>
      <c r="O462" s="1">
        <v>44403.37771990741</v>
      </c>
      <c r="P462" t="s">
        <v>48</v>
      </c>
      <c r="Q462" t="s">
        <v>54</v>
      </c>
      <c r="R462" t="s">
        <v>54</v>
      </c>
      <c r="S462" t="s">
        <v>54</v>
      </c>
      <c r="U462" t="s">
        <v>49</v>
      </c>
      <c r="V462" t="s">
        <v>0</v>
      </c>
      <c r="W462" t="s">
        <v>0</v>
      </c>
      <c r="X462" t="s">
        <v>0</v>
      </c>
      <c r="Y462" t="s">
        <v>50</v>
      </c>
      <c r="Z462" t="s">
        <v>269</v>
      </c>
      <c r="AA462" t="s">
        <v>108</v>
      </c>
      <c r="AB462" t="s">
        <v>0</v>
      </c>
      <c r="AC462" t="s">
        <v>0</v>
      </c>
      <c r="AD462" t="s">
        <v>0</v>
      </c>
      <c r="AE462" t="s">
        <v>0</v>
      </c>
      <c r="AF462" t="s">
        <v>2572</v>
      </c>
    </row>
    <row r="463" spans="1:33" x14ac:dyDescent="0.35">
      <c r="A463" t="s">
        <v>49</v>
      </c>
      <c r="B463" t="s">
        <v>57</v>
      </c>
      <c r="C463" t="s">
        <v>57</v>
      </c>
      <c r="D463" t="s">
        <v>58</v>
      </c>
      <c r="E463" t="s">
        <v>59</v>
      </c>
      <c r="F463" t="s">
        <v>60</v>
      </c>
      <c r="G463" t="s">
        <v>61</v>
      </c>
      <c r="H463" t="s">
        <v>43</v>
      </c>
      <c r="I463">
        <v>94596</v>
      </c>
      <c r="J463" t="s">
        <v>44</v>
      </c>
      <c r="K463">
        <v>9259326863</v>
      </c>
      <c r="L463" t="s">
        <v>62</v>
      </c>
      <c r="M463" t="s">
        <v>63</v>
      </c>
      <c r="N463" t="s">
        <v>64</v>
      </c>
      <c r="O463" s="1">
        <v>44401.970960648148</v>
      </c>
      <c r="P463" t="s">
        <v>48</v>
      </c>
      <c r="Q463" t="s">
        <v>54</v>
      </c>
      <c r="R463" t="s">
        <v>54</v>
      </c>
      <c r="S463" t="s">
        <v>54</v>
      </c>
      <c r="U463" t="s">
        <v>0</v>
      </c>
      <c r="V463" t="s">
        <v>49</v>
      </c>
      <c r="W463" t="s">
        <v>0</v>
      </c>
      <c r="X463" t="s">
        <v>0</v>
      </c>
      <c r="Y463" t="s">
        <v>0</v>
      </c>
      <c r="Z463" t="s">
        <v>65</v>
      </c>
      <c r="AA463" t="s">
        <v>66</v>
      </c>
      <c r="AB463" t="s">
        <v>49</v>
      </c>
      <c r="AC463" t="s">
        <v>49</v>
      </c>
      <c r="AD463" t="s">
        <v>0</v>
      </c>
      <c r="AE463" t="s">
        <v>0</v>
      </c>
      <c r="AF463" t="s">
        <v>8</v>
      </c>
    </row>
    <row r="464" spans="1:33" x14ac:dyDescent="0.35">
      <c r="A464" t="s">
        <v>49</v>
      </c>
      <c r="B464" t="s">
        <v>67</v>
      </c>
      <c r="C464" t="s">
        <v>67</v>
      </c>
      <c r="D464" t="s">
        <v>68</v>
      </c>
      <c r="E464" t="s">
        <v>69</v>
      </c>
      <c r="F464" t="s">
        <v>70</v>
      </c>
      <c r="G464" t="s">
        <v>71</v>
      </c>
      <c r="H464" t="s">
        <v>43</v>
      </c>
      <c r="I464">
        <v>77089</v>
      </c>
      <c r="J464" t="s">
        <v>72</v>
      </c>
      <c r="K464">
        <v>8324433895</v>
      </c>
      <c r="L464" t="s">
        <v>73</v>
      </c>
      <c r="M464" t="s">
        <v>74</v>
      </c>
      <c r="N464" t="s">
        <v>75</v>
      </c>
      <c r="O464" s="1">
        <v>44394.591261574074</v>
      </c>
      <c r="P464" t="s">
        <v>48</v>
      </c>
      <c r="Q464" t="s">
        <v>54</v>
      </c>
      <c r="R464" t="s">
        <v>54</v>
      </c>
      <c r="S464" t="s">
        <v>54</v>
      </c>
      <c r="U464" t="s">
        <v>49</v>
      </c>
      <c r="V464" t="s">
        <v>0</v>
      </c>
      <c r="W464" t="s">
        <v>0</v>
      </c>
      <c r="X464" t="s">
        <v>49</v>
      </c>
      <c r="Y464" t="s">
        <v>0</v>
      </c>
      <c r="Z464" t="s">
        <v>51</v>
      </c>
      <c r="AA464" t="s">
        <v>52</v>
      </c>
      <c r="AB464" t="s">
        <v>49</v>
      </c>
      <c r="AC464" t="s">
        <v>49</v>
      </c>
      <c r="AD464" t="s">
        <v>49</v>
      </c>
      <c r="AE464" t="s">
        <v>49</v>
      </c>
      <c r="AF464" t="s">
        <v>8</v>
      </c>
    </row>
    <row r="465" spans="1:33" x14ac:dyDescent="0.35">
      <c r="A465" t="s">
        <v>49</v>
      </c>
      <c r="B465" t="s">
        <v>76</v>
      </c>
      <c r="C465" t="s">
        <v>76</v>
      </c>
      <c r="D465" t="s">
        <v>77</v>
      </c>
      <c r="E465" t="s">
        <v>78</v>
      </c>
      <c r="F465" t="s">
        <v>79</v>
      </c>
      <c r="G465" t="s">
        <v>80</v>
      </c>
      <c r="H465" t="s">
        <v>43</v>
      </c>
      <c r="I465">
        <v>23875</v>
      </c>
      <c r="J465" t="s">
        <v>81</v>
      </c>
      <c r="K465">
        <v>8042411723</v>
      </c>
      <c r="L465" t="s">
        <v>82</v>
      </c>
      <c r="M465" t="s">
        <v>83</v>
      </c>
      <c r="N465" t="s">
        <v>84</v>
      </c>
      <c r="O465" s="1">
        <v>44474.209108796298</v>
      </c>
      <c r="P465" t="s">
        <v>48</v>
      </c>
      <c r="Q465" t="s">
        <v>54</v>
      </c>
      <c r="R465" t="s">
        <v>54</v>
      </c>
      <c r="S465" t="s">
        <v>54</v>
      </c>
      <c r="T465" t="s">
        <v>49</v>
      </c>
      <c r="U465" t="s">
        <v>0</v>
      </c>
      <c r="V465" t="s">
        <v>49</v>
      </c>
      <c r="W465" t="s">
        <v>49</v>
      </c>
      <c r="X465" t="s">
        <v>49</v>
      </c>
      <c r="Y465" t="s">
        <v>85</v>
      </c>
      <c r="Z465" t="s">
        <v>86</v>
      </c>
      <c r="AA465" t="s">
        <v>87</v>
      </c>
      <c r="AB465" t="s">
        <v>49</v>
      </c>
      <c r="AC465" t="s">
        <v>49</v>
      </c>
      <c r="AD465" t="s">
        <v>49</v>
      </c>
      <c r="AE465" t="s">
        <v>0</v>
      </c>
      <c r="AF465" t="s">
        <v>8</v>
      </c>
      <c r="AG465" t="s">
        <v>88</v>
      </c>
    </row>
    <row r="466" spans="1:33" x14ac:dyDescent="0.35">
      <c r="A466" t="s">
        <v>0</v>
      </c>
      <c r="B466" t="s">
        <v>112</v>
      </c>
      <c r="C466" t="s">
        <v>113</v>
      </c>
      <c r="D466" t="s">
        <v>114</v>
      </c>
      <c r="E466" t="s">
        <v>115</v>
      </c>
      <c r="F466" t="s">
        <v>116</v>
      </c>
      <c r="G466" t="s">
        <v>117</v>
      </c>
      <c r="H466" t="s">
        <v>43</v>
      </c>
      <c r="I466">
        <v>91602</v>
      </c>
      <c r="J466" t="s">
        <v>44</v>
      </c>
      <c r="K466">
        <v>8184411045</v>
      </c>
      <c r="L466" t="s">
        <v>118</v>
      </c>
      <c r="M466" t="s">
        <v>119</v>
      </c>
      <c r="N466" t="s">
        <v>120</v>
      </c>
      <c r="O466" s="1">
        <v>44386.492743055554</v>
      </c>
      <c r="P466" t="s">
        <v>48</v>
      </c>
      <c r="Q466" s="1">
        <v>44487.421388888892</v>
      </c>
      <c r="R466" s="1">
        <v>44487.47420138889</v>
      </c>
      <c r="S466">
        <v>77</v>
      </c>
      <c r="T466" t="s">
        <v>0</v>
      </c>
      <c r="U466" t="s">
        <v>0</v>
      </c>
      <c r="V466" t="s">
        <v>0</v>
      </c>
      <c r="W466" t="s">
        <v>0</v>
      </c>
      <c r="X466" t="s">
        <v>49</v>
      </c>
      <c r="Y466" t="s">
        <v>50</v>
      </c>
      <c r="Z466" t="s">
        <v>65</v>
      </c>
      <c r="AA466" t="s">
        <v>97</v>
      </c>
      <c r="AB466" t="s">
        <v>49</v>
      </c>
      <c r="AC466" t="s">
        <v>49</v>
      </c>
      <c r="AD466" t="s">
        <v>0</v>
      </c>
      <c r="AE466" t="s">
        <v>0</v>
      </c>
      <c r="AF466" t="s">
        <v>8</v>
      </c>
      <c r="AG466" t="s">
        <v>121</v>
      </c>
    </row>
    <row r="467" spans="1:33" x14ac:dyDescent="0.35">
      <c r="A467" t="s">
        <v>0</v>
      </c>
      <c r="B467" t="s">
        <v>140</v>
      </c>
      <c r="C467" t="s">
        <v>141</v>
      </c>
      <c r="D467" t="s">
        <v>142</v>
      </c>
      <c r="E467" t="s">
        <v>143</v>
      </c>
      <c r="F467" t="s">
        <v>144</v>
      </c>
      <c r="G467" t="s">
        <v>145</v>
      </c>
      <c r="H467" t="s">
        <v>43</v>
      </c>
      <c r="I467">
        <v>97520</v>
      </c>
      <c r="J467" t="s">
        <v>146</v>
      </c>
      <c r="K467" t="s">
        <v>147</v>
      </c>
      <c r="L467" t="s">
        <v>148</v>
      </c>
      <c r="M467" t="s">
        <v>149</v>
      </c>
      <c r="N467" t="s">
        <v>150</v>
      </c>
      <c r="O467" s="1">
        <v>44390.403449074074</v>
      </c>
      <c r="P467" t="s">
        <v>48</v>
      </c>
      <c r="Q467" s="1">
        <v>44487.510405092595</v>
      </c>
      <c r="R467" s="1">
        <v>44487.735520833332</v>
      </c>
      <c r="S467">
        <v>325</v>
      </c>
      <c r="T467" t="s">
        <v>49</v>
      </c>
      <c r="U467" t="s">
        <v>49</v>
      </c>
      <c r="V467" t="s">
        <v>0</v>
      </c>
      <c r="W467" t="s">
        <v>0</v>
      </c>
      <c r="X467" t="s">
        <v>49</v>
      </c>
      <c r="Y467" t="s">
        <v>50</v>
      </c>
      <c r="Z467" t="s">
        <v>51</v>
      </c>
      <c r="AA467" t="s">
        <v>52</v>
      </c>
      <c r="AB467" t="s">
        <v>49</v>
      </c>
      <c r="AC467" t="s">
        <v>49</v>
      </c>
      <c r="AD467" t="s">
        <v>49</v>
      </c>
      <c r="AE467" t="s">
        <v>49</v>
      </c>
      <c r="AF467" t="s">
        <v>8</v>
      </c>
      <c r="AG467" t="s">
        <v>53</v>
      </c>
    </row>
    <row r="468" spans="1:33" x14ac:dyDescent="0.35">
      <c r="A468" t="s">
        <v>49</v>
      </c>
      <c r="B468" t="s">
        <v>176</v>
      </c>
      <c r="C468" t="s">
        <v>176</v>
      </c>
      <c r="D468" t="s">
        <v>177</v>
      </c>
      <c r="E468" t="s">
        <v>178</v>
      </c>
      <c r="F468" t="s">
        <v>179</v>
      </c>
      <c r="G468" t="s">
        <v>180</v>
      </c>
      <c r="H468" t="s">
        <v>43</v>
      </c>
      <c r="I468">
        <v>43065</v>
      </c>
      <c r="J468" t="s">
        <v>181</v>
      </c>
      <c r="K468">
        <v>6146871964</v>
      </c>
      <c r="L468" t="s">
        <v>182</v>
      </c>
      <c r="M468" t="s">
        <v>183</v>
      </c>
      <c r="N468" t="s">
        <v>184</v>
      </c>
      <c r="O468" s="1">
        <v>44357.180462962962</v>
      </c>
      <c r="P468" t="s">
        <v>48</v>
      </c>
      <c r="Q468" t="s">
        <v>54</v>
      </c>
      <c r="R468" t="s">
        <v>54</v>
      </c>
      <c r="S468" t="s">
        <v>54</v>
      </c>
      <c r="U468" t="s">
        <v>0</v>
      </c>
      <c r="V468" t="s">
        <v>0</v>
      </c>
      <c r="W468" t="s">
        <v>0</v>
      </c>
      <c r="X468" t="s">
        <v>0</v>
      </c>
      <c r="Y468" t="s">
        <v>50</v>
      </c>
      <c r="Z468" t="s">
        <v>51</v>
      </c>
      <c r="AA468" t="s">
        <v>185</v>
      </c>
      <c r="AB468" t="s">
        <v>49</v>
      </c>
      <c r="AC468" t="s">
        <v>49</v>
      </c>
      <c r="AD468" t="s">
        <v>49</v>
      </c>
      <c r="AE468" t="s">
        <v>0</v>
      </c>
      <c r="AF468" t="s">
        <v>8</v>
      </c>
    </row>
    <row r="469" spans="1:33" x14ac:dyDescent="0.35">
      <c r="A469" t="s">
        <v>49</v>
      </c>
      <c r="B469" t="s">
        <v>111</v>
      </c>
      <c r="C469" t="s">
        <v>111</v>
      </c>
      <c r="D469" t="s">
        <v>229</v>
      </c>
      <c r="E469" t="s">
        <v>230</v>
      </c>
      <c r="F469" t="s">
        <v>231</v>
      </c>
      <c r="G469" t="s">
        <v>42</v>
      </c>
      <c r="H469" t="s">
        <v>43</v>
      </c>
      <c r="I469">
        <v>90058</v>
      </c>
      <c r="J469" t="s">
        <v>44</v>
      </c>
      <c r="K469">
        <v>4244651158</v>
      </c>
      <c r="L469" t="s">
        <v>232</v>
      </c>
      <c r="M469" t="s">
        <v>233</v>
      </c>
      <c r="N469" t="s">
        <v>150</v>
      </c>
      <c r="O469" s="1">
        <v>44376.462523148148</v>
      </c>
      <c r="P469" t="s">
        <v>48</v>
      </c>
      <c r="Q469" t="s">
        <v>54</v>
      </c>
      <c r="R469" t="s">
        <v>54</v>
      </c>
      <c r="S469" t="s">
        <v>54</v>
      </c>
      <c r="U469" t="s">
        <v>0</v>
      </c>
      <c r="V469" t="s">
        <v>0</v>
      </c>
      <c r="W469" t="s">
        <v>0</v>
      </c>
      <c r="X469" t="s">
        <v>49</v>
      </c>
      <c r="Y469" t="s">
        <v>50</v>
      </c>
      <c r="Z469" t="s">
        <v>65</v>
      </c>
      <c r="AA469" t="s">
        <v>52</v>
      </c>
      <c r="AB469" t="s">
        <v>49</v>
      </c>
      <c r="AC469" t="s">
        <v>49</v>
      </c>
      <c r="AD469" t="s">
        <v>49</v>
      </c>
      <c r="AE469" t="s">
        <v>49</v>
      </c>
      <c r="AF469" t="s">
        <v>8</v>
      </c>
    </row>
    <row r="470" spans="1:33" x14ac:dyDescent="0.35">
      <c r="A470" t="s">
        <v>0</v>
      </c>
      <c r="B470" t="s">
        <v>270</v>
      </c>
      <c r="C470" t="s">
        <v>98</v>
      </c>
      <c r="D470" t="s">
        <v>271</v>
      </c>
      <c r="E470" t="s">
        <v>272</v>
      </c>
      <c r="F470" t="s">
        <v>273</v>
      </c>
      <c r="G470" t="s">
        <v>274</v>
      </c>
      <c r="H470" t="s">
        <v>43</v>
      </c>
      <c r="I470">
        <v>30188</v>
      </c>
      <c r="J470" t="s">
        <v>127</v>
      </c>
      <c r="K470">
        <v>16788526786</v>
      </c>
      <c r="L470" t="s">
        <v>275</v>
      </c>
      <c r="M470" t="s">
        <v>276</v>
      </c>
      <c r="N470" t="s">
        <v>277</v>
      </c>
      <c r="O470" s="1">
        <v>44481.788437499999</v>
      </c>
      <c r="P470" t="s">
        <v>48</v>
      </c>
      <c r="Q470" s="1">
        <v>44487.412060185183</v>
      </c>
      <c r="R470" s="1">
        <v>44487.469502314816</v>
      </c>
      <c r="S470">
        <v>83</v>
      </c>
      <c r="T470" t="s">
        <v>49</v>
      </c>
      <c r="U470" t="s">
        <v>49</v>
      </c>
      <c r="V470" t="s">
        <v>49</v>
      </c>
      <c r="W470" t="s">
        <v>0</v>
      </c>
      <c r="X470" t="s">
        <v>49</v>
      </c>
      <c r="Y470" t="s">
        <v>50</v>
      </c>
      <c r="Z470" t="s">
        <v>51</v>
      </c>
      <c r="AA470" t="s">
        <v>185</v>
      </c>
      <c r="AB470" t="s">
        <v>49</v>
      </c>
      <c r="AC470" t="s">
        <v>49</v>
      </c>
      <c r="AD470" t="s">
        <v>49</v>
      </c>
      <c r="AE470" t="s">
        <v>0</v>
      </c>
      <c r="AF470" t="s">
        <v>8</v>
      </c>
      <c r="AG470" t="s">
        <v>278</v>
      </c>
    </row>
    <row r="471" spans="1:33" x14ac:dyDescent="0.35">
      <c r="A471" t="s">
        <v>49</v>
      </c>
      <c r="B471" t="s">
        <v>279</v>
      </c>
      <c r="C471" t="s">
        <v>279</v>
      </c>
      <c r="D471" t="s">
        <v>280</v>
      </c>
      <c r="E471" t="s">
        <v>281</v>
      </c>
      <c r="F471" t="s">
        <v>282</v>
      </c>
      <c r="G471" t="s">
        <v>283</v>
      </c>
      <c r="H471" t="s">
        <v>43</v>
      </c>
      <c r="I471">
        <v>90809</v>
      </c>
      <c r="J471" t="s">
        <v>44</v>
      </c>
      <c r="K471" t="s">
        <v>284</v>
      </c>
      <c r="L471" t="s">
        <v>285</v>
      </c>
      <c r="M471" t="s">
        <v>286</v>
      </c>
      <c r="N471" t="s">
        <v>240</v>
      </c>
      <c r="O471" s="1">
        <v>44428.550543981481</v>
      </c>
      <c r="P471" t="s">
        <v>48</v>
      </c>
      <c r="Q471" t="s">
        <v>54</v>
      </c>
      <c r="R471" t="s">
        <v>54</v>
      </c>
      <c r="S471" t="s">
        <v>54</v>
      </c>
      <c r="T471" t="s">
        <v>49</v>
      </c>
      <c r="U471" t="s">
        <v>49</v>
      </c>
      <c r="V471" t="s">
        <v>49</v>
      </c>
      <c r="W471" t="s">
        <v>0</v>
      </c>
      <c r="X471" t="s">
        <v>0</v>
      </c>
      <c r="Y471" t="s">
        <v>0</v>
      </c>
      <c r="Z471" t="s">
        <v>65</v>
      </c>
      <c r="AA471" t="s">
        <v>97</v>
      </c>
      <c r="AB471" t="s">
        <v>49</v>
      </c>
      <c r="AC471" t="s">
        <v>49</v>
      </c>
      <c r="AD471" t="s">
        <v>0</v>
      </c>
      <c r="AE471" t="s">
        <v>0</v>
      </c>
      <c r="AF471" t="s">
        <v>8</v>
      </c>
      <c r="AG471" t="s">
        <v>121</v>
      </c>
    </row>
    <row r="472" spans="1:33" x14ac:dyDescent="0.35">
      <c r="A472" t="s">
        <v>49</v>
      </c>
      <c r="B472" t="s">
        <v>287</v>
      </c>
      <c r="C472" t="s">
        <v>287</v>
      </c>
      <c r="D472" t="s">
        <v>288</v>
      </c>
      <c r="E472" t="s">
        <v>289</v>
      </c>
      <c r="F472" t="s">
        <v>290</v>
      </c>
      <c r="G472" t="s">
        <v>291</v>
      </c>
      <c r="H472" t="s">
        <v>292</v>
      </c>
      <c r="I472">
        <v>4101001</v>
      </c>
      <c r="J472" t="s">
        <v>45</v>
      </c>
      <c r="K472">
        <v>48999999092</v>
      </c>
      <c r="L472" t="s">
        <v>293</v>
      </c>
      <c r="M472" t="s">
        <v>294</v>
      </c>
      <c r="N472" t="s">
        <v>268</v>
      </c>
      <c r="O472" s="1">
        <v>44486.017060185186</v>
      </c>
      <c r="P472" t="s">
        <v>48</v>
      </c>
      <c r="Q472" t="s">
        <v>54</v>
      </c>
      <c r="R472" t="s">
        <v>54</v>
      </c>
      <c r="S472" t="s">
        <v>54</v>
      </c>
      <c r="T472" t="s">
        <v>49</v>
      </c>
      <c r="U472" t="s">
        <v>49</v>
      </c>
      <c r="V472" t="s">
        <v>0</v>
      </c>
      <c r="W472" t="s">
        <v>0</v>
      </c>
      <c r="X472" t="s">
        <v>0</v>
      </c>
      <c r="Y472" t="s">
        <v>50</v>
      </c>
      <c r="Z472" t="s">
        <v>65</v>
      </c>
      <c r="AA472" t="s">
        <v>97</v>
      </c>
      <c r="AB472" t="s">
        <v>49</v>
      </c>
      <c r="AC472" t="s">
        <v>49</v>
      </c>
      <c r="AD472" t="s">
        <v>0</v>
      </c>
      <c r="AE472" t="s">
        <v>0</v>
      </c>
      <c r="AF472" t="s">
        <v>295</v>
      </c>
      <c r="AG472" t="s">
        <v>88</v>
      </c>
    </row>
    <row r="473" spans="1:33" x14ac:dyDescent="0.35">
      <c r="A473" t="s">
        <v>49</v>
      </c>
      <c r="B473" t="s">
        <v>298</v>
      </c>
      <c r="C473" t="s">
        <v>298</v>
      </c>
      <c r="D473" t="s">
        <v>299</v>
      </c>
      <c r="E473" t="s">
        <v>300</v>
      </c>
      <c r="F473" t="s">
        <v>301</v>
      </c>
      <c r="G473" t="s">
        <v>302</v>
      </c>
      <c r="H473" t="s">
        <v>44</v>
      </c>
      <c r="I473" t="s">
        <v>303</v>
      </c>
      <c r="J473" t="s">
        <v>304</v>
      </c>
      <c r="K473">
        <v>6474042847</v>
      </c>
      <c r="L473" t="s">
        <v>226</v>
      </c>
      <c r="M473" t="s">
        <v>305</v>
      </c>
      <c r="N473" t="s">
        <v>306</v>
      </c>
      <c r="O473" s="1">
        <v>44393.80195601852</v>
      </c>
      <c r="P473" t="s">
        <v>48</v>
      </c>
      <c r="Q473" t="s">
        <v>54</v>
      </c>
      <c r="R473" t="s">
        <v>54</v>
      </c>
      <c r="S473" t="s">
        <v>54</v>
      </c>
      <c r="T473" t="s">
        <v>49</v>
      </c>
      <c r="U473" t="s">
        <v>49</v>
      </c>
      <c r="V473" t="s">
        <v>0</v>
      </c>
      <c r="W473" t="s">
        <v>49</v>
      </c>
      <c r="X473" t="s">
        <v>0</v>
      </c>
      <c r="Y473" t="s">
        <v>50</v>
      </c>
      <c r="Z473" t="s">
        <v>269</v>
      </c>
      <c r="AA473" t="s">
        <v>97</v>
      </c>
      <c r="AB473" t="s">
        <v>49</v>
      </c>
      <c r="AC473" t="s">
        <v>49</v>
      </c>
      <c r="AD473" t="s">
        <v>49</v>
      </c>
      <c r="AE473" t="s">
        <v>0</v>
      </c>
      <c r="AF473" t="s">
        <v>175</v>
      </c>
      <c r="AG473" t="s">
        <v>307</v>
      </c>
    </row>
    <row r="474" spans="1:33" x14ac:dyDescent="0.35">
      <c r="A474" t="s">
        <v>49</v>
      </c>
      <c r="B474" t="s">
        <v>308</v>
      </c>
      <c r="C474" t="s">
        <v>308</v>
      </c>
      <c r="D474" t="s">
        <v>309</v>
      </c>
      <c r="E474" t="s">
        <v>310</v>
      </c>
      <c r="F474" t="s">
        <v>311</v>
      </c>
      <c r="G474" t="s">
        <v>312</v>
      </c>
      <c r="H474" t="s">
        <v>43</v>
      </c>
      <c r="I474">
        <v>94303</v>
      </c>
      <c r="J474" t="s">
        <v>44</v>
      </c>
      <c r="K474">
        <v>6506030689</v>
      </c>
      <c r="L474" t="s">
        <v>226</v>
      </c>
      <c r="M474" t="s">
        <v>313</v>
      </c>
      <c r="N474" t="s">
        <v>314</v>
      </c>
      <c r="O474" s="1">
        <v>44394.580636574072</v>
      </c>
      <c r="P474" t="s">
        <v>48</v>
      </c>
      <c r="Q474" t="s">
        <v>54</v>
      </c>
      <c r="R474" t="s">
        <v>54</v>
      </c>
      <c r="S474" t="s">
        <v>54</v>
      </c>
      <c r="U474" t="s">
        <v>49</v>
      </c>
      <c r="V474" t="s">
        <v>0</v>
      </c>
      <c r="W474" t="s">
        <v>0</v>
      </c>
      <c r="X474" t="s">
        <v>49</v>
      </c>
      <c r="Y474" t="s">
        <v>50</v>
      </c>
      <c r="Z474" t="s">
        <v>51</v>
      </c>
      <c r="AA474" t="s">
        <v>108</v>
      </c>
      <c r="AB474" t="s">
        <v>49</v>
      </c>
      <c r="AC474" t="s">
        <v>49</v>
      </c>
      <c r="AD474" t="s">
        <v>49</v>
      </c>
      <c r="AE474" t="s">
        <v>0</v>
      </c>
      <c r="AF474" t="s">
        <v>8</v>
      </c>
    </row>
    <row r="475" spans="1:33" x14ac:dyDescent="0.35">
      <c r="A475" t="s">
        <v>0</v>
      </c>
      <c r="B475" t="s">
        <v>368</v>
      </c>
      <c r="C475" t="s">
        <v>369</v>
      </c>
      <c r="D475" t="s">
        <v>370</v>
      </c>
      <c r="E475" t="s">
        <v>371</v>
      </c>
      <c r="F475" t="s">
        <v>372</v>
      </c>
      <c r="G475" t="s">
        <v>373</v>
      </c>
      <c r="H475" t="s">
        <v>43</v>
      </c>
      <c r="I475">
        <v>80014</v>
      </c>
      <c r="J475" t="s">
        <v>105</v>
      </c>
      <c r="K475">
        <v>7204778277</v>
      </c>
      <c r="L475" t="s">
        <v>374</v>
      </c>
      <c r="M475" t="s">
        <v>375</v>
      </c>
      <c r="N475" t="s">
        <v>376</v>
      </c>
      <c r="O475" s="1">
        <v>44486.017060185186</v>
      </c>
      <c r="P475" t="s">
        <v>48</v>
      </c>
      <c r="Q475" s="1">
        <v>44487.403703703705</v>
      </c>
      <c r="R475" s="1">
        <v>44487.407569444447</v>
      </c>
      <c r="S475">
        <v>6</v>
      </c>
      <c r="T475" t="s">
        <v>49</v>
      </c>
      <c r="U475" t="s">
        <v>49</v>
      </c>
      <c r="V475" t="s">
        <v>0</v>
      </c>
      <c r="W475" t="s">
        <v>49</v>
      </c>
      <c r="X475" t="s">
        <v>49</v>
      </c>
      <c r="Y475" t="s">
        <v>85</v>
      </c>
      <c r="Z475" t="s">
        <v>138</v>
      </c>
      <c r="AA475" t="s">
        <v>87</v>
      </c>
      <c r="AB475" t="s">
        <v>49</v>
      </c>
      <c r="AC475" t="s">
        <v>0</v>
      </c>
      <c r="AD475" t="s">
        <v>49</v>
      </c>
      <c r="AE475" t="s">
        <v>0</v>
      </c>
      <c r="AF475" t="s">
        <v>8</v>
      </c>
    </row>
    <row r="476" spans="1:33" x14ac:dyDescent="0.35">
      <c r="A476" t="s">
        <v>49</v>
      </c>
      <c r="B476" t="s">
        <v>399</v>
      </c>
      <c r="C476" t="s">
        <v>399</v>
      </c>
      <c r="D476" t="s">
        <v>400</v>
      </c>
      <c r="E476" t="s">
        <v>401</v>
      </c>
      <c r="F476" t="s">
        <v>402</v>
      </c>
      <c r="G476" t="s">
        <v>403</v>
      </c>
      <c r="H476" t="s">
        <v>404</v>
      </c>
      <c r="I476">
        <v>15293</v>
      </c>
      <c r="J476" t="s">
        <v>256</v>
      </c>
      <c r="K476">
        <v>1125821818</v>
      </c>
      <c r="L476" t="s">
        <v>226</v>
      </c>
      <c r="M476" t="s">
        <v>405</v>
      </c>
      <c r="N476" t="s">
        <v>406</v>
      </c>
      <c r="O476" s="1">
        <v>44302.485949074071</v>
      </c>
      <c r="P476" t="s">
        <v>48</v>
      </c>
      <c r="Q476" t="s">
        <v>54</v>
      </c>
      <c r="R476" t="s">
        <v>54</v>
      </c>
      <c r="S476" t="s">
        <v>54</v>
      </c>
      <c r="U476" t="s">
        <v>49</v>
      </c>
      <c r="V476" t="s">
        <v>0</v>
      </c>
      <c r="W476" t="s">
        <v>0</v>
      </c>
      <c r="X476" t="s">
        <v>49</v>
      </c>
      <c r="Y476" t="s">
        <v>50</v>
      </c>
      <c r="Z476" t="s">
        <v>51</v>
      </c>
      <c r="AA476" t="s">
        <v>97</v>
      </c>
      <c r="AB476" t="s">
        <v>49</v>
      </c>
      <c r="AC476" t="s">
        <v>49</v>
      </c>
      <c r="AF476" t="s">
        <v>407</v>
      </c>
    </row>
    <row r="477" spans="1:33" x14ac:dyDescent="0.35">
      <c r="A477" t="s">
        <v>49</v>
      </c>
      <c r="B477" t="s">
        <v>422</v>
      </c>
      <c r="C477" t="s">
        <v>422</v>
      </c>
      <c r="D477" t="s">
        <v>423</v>
      </c>
      <c r="E477" t="s">
        <v>424</v>
      </c>
      <c r="F477" t="s">
        <v>425</v>
      </c>
      <c r="G477" t="s">
        <v>426</v>
      </c>
      <c r="H477" t="s">
        <v>43</v>
      </c>
      <c r="I477">
        <v>91354</v>
      </c>
      <c r="J477" t="s">
        <v>44</v>
      </c>
      <c r="K477">
        <v>2136180699</v>
      </c>
      <c r="L477" t="s">
        <v>45</v>
      </c>
      <c r="M477" t="s">
        <v>427</v>
      </c>
      <c r="N477" t="s">
        <v>150</v>
      </c>
      <c r="O477" s="1">
        <v>44420.315196759257</v>
      </c>
      <c r="P477" t="s">
        <v>48</v>
      </c>
      <c r="Q477" t="s">
        <v>54</v>
      </c>
      <c r="R477" t="s">
        <v>54</v>
      </c>
      <c r="S477" t="s">
        <v>54</v>
      </c>
      <c r="U477" t="s">
        <v>0</v>
      </c>
      <c r="V477" t="s">
        <v>0</v>
      </c>
      <c r="W477" t="s">
        <v>0</v>
      </c>
      <c r="X477" t="s">
        <v>49</v>
      </c>
      <c r="Y477" t="s">
        <v>0</v>
      </c>
      <c r="Z477" t="s">
        <v>65</v>
      </c>
      <c r="AA477" t="s">
        <v>108</v>
      </c>
      <c r="AB477" t="s">
        <v>49</v>
      </c>
      <c r="AC477" t="s">
        <v>49</v>
      </c>
      <c r="AD477" t="s">
        <v>49</v>
      </c>
      <c r="AE477" t="s">
        <v>49</v>
      </c>
      <c r="AF477" t="s">
        <v>8</v>
      </c>
      <c r="AG477" t="s">
        <v>139</v>
      </c>
    </row>
    <row r="478" spans="1:33" x14ac:dyDescent="0.35">
      <c r="A478" t="s">
        <v>49</v>
      </c>
      <c r="B478" t="s">
        <v>431</v>
      </c>
      <c r="C478" t="s">
        <v>431</v>
      </c>
      <c r="D478" t="s">
        <v>432</v>
      </c>
      <c r="E478" t="s">
        <v>433</v>
      </c>
      <c r="F478" t="s">
        <v>434</v>
      </c>
      <c r="G478" t="s">
        <v>435</v>
      </c>
      <c r="H478" t="s">
        <v>43</v>
      </c>
      <c r="I478">
        <v>33140</v>
      </c>
      <c r="J478" t="s">
        <v>159</v>
      </c>
      <c r="K478">
        <v>3054288326</v>
      </c>
      <c r="L478" t="s">
        <v>182</v>
      </c>
      <c r="M478" t="s">
        <v>436</v>
      </c>
      <c r="N478" t="s">
        <v>240</v>
      </c>
      <c r="O478" s="1">
        <v>44402.431284722225</v>
      </c>
      <c r="P478" t="s">
        <v>48</v>
      </c>
      <c r="Q478" t="s">
        <v>54</v>
      </c>
      <c r="R478" t="s">
        <v>54</v>
      </c>
      <c r="S478" t="s">
        <v>54</v>
      </c>
      <c r="U478" t="s">
        <v>0</v>
      </c>
      <c r="V478" t="s">
        <v>0</v>
      </c>
      <c r="W478" t="s">
        <v>0</v>
      </c>
      <c r="X478" t="s">
        <v>49</v>
      </c>
      <c r="Y478" t="s">
        <v>50</v>
      </c>
      <c r="Z478" t="s">
        <v>397</v>
      </c>
      <c r="AA478" t="s">
        <v>66</v>
      </c>
      <c r="AB478" t="s">
        <v>49</v>
      </c>
      <c r="AC478" t="s">
        <v>49</v>
      </c>
      <c r="AD478" t="s">
        <v>49</v>
      </c>
      <c r="AE478" t="s">
        <v>49</v>
      </c>
      <c r="AF478" t="s">
        <v>8</v>
      </c>
    </row>
    <row r="479" spans="1:33" x14ac:dyDescent="0.35">
      <c r="A479" t="s">
        <v>49</v>
      </c>
      <c r="B479" t="s">
        <v>366</v>
      </c>
      <c r="C479" t="s">
        <v>366</v>
      </c>
      <c r="D479" t="s">
        <v>470</v>
      </c>
      <c r="E479" t="s">
        <v>471</v>
      </c>
      <c r="F479" t="s">
        <v>472</v>
      </c>
      <c r="G479" t="s">
        <v>473</v>
      </c>
      <c r="H479" t="s">
        <v>43</v>
      </c>
      <c r="I479">
        <v>19078</v>
      </c>
      <c r="J479" t="s">
        <v>474</v>
      </c>
      <c r="K479">
        <v>4843434514</v>
      </c>
      <c r="L479" t="s">
        <v>336</v>
      </c>
      <c r="M479" t="s">
        <v>475</v>
      </c>
      <c r="N479" t="s">
        <v>476</v>
      </c>
      <c r="O479" s="1">
        <v>44401.970960648148</v>
      </c>
      <c r="P479" t="s">
        <v>48</v>
      </c>
      <c r="Q479" t="s">
        <v>54</v>
      </c>
      <c r="R479" t="s">
        <v>54</v>
      </c>
      <c r="S479" t="s">
        <v>54</v>
      </c>
      <c r="U479" t="s">
        <v>49</v>
      </c>
      <c r="V479" t="s">
        <v>49</v>
      </c>
      <c r="W479" t="s">
        <v>0</v>
      </c>
      <c r="X479" t="s">
        <v>49</v>
      </c>
      <c r="Y479" t="s">
        <v>50</v>
      </c>
      <c r="Z479" t="s">
        <v>51</v>
      </c>
      <c r="AA479" t="s">
        <v>97</v>
      </c>
      <c r="AB479" t="s">
        <v>49</v>
      </c>
      <c r="AC479" t="s">
        <v>49</v>
      </c>
      <c r="AD479" t="s">
        <v>49</v>
      </c>
      <c r="AE479" t="s">
        <v>0</v>
      </c>
      <c r="AF479" t="s">
        <v>8</v>
      </c>
    </row>
    <row r="480" spans="1:33" x14ac:dyDescent="0.35">
      <c r="A480" t="s">
        <v>49</v>
      </c>
      <c r="B480" t="s">
        <v>512</v>
      </c>
      <c r="C480" t="s">
        <v>512</v>
      </c>
      <c r="D480" t="s">
        <v>513</v>
      </c>
      <c r="E480" t="s">
        <v>514</v>
      </c>
      <c r="F480" t="s">
        <v>515</v>
      </c>
      <c r="G480" t="s">
        <v>516</v>
      </c>
      <c r="H480" t="s">
        <v>43</v>
      </c>
      <c r="I480">
        <v>11385</v>
      </c>
      <c r="J480" t="s">
        <v>490</v>
      </c>
      <c r="K480">
        <v>6179819577</v>
      </c>
      <c r="L480" t="s">
        <v>182</v>
      </c>
      <c r="M480" t="s">
        <v>517</v>
      </c>
      <c r="N480" t="s">
        <v>150</v>
      </c>
      <c r="O480" s="1">
        <v>44462.463495370372</v>
      </c>
      <c r="P480" t="s">
        <v>48</v>
      </c>
      <c r="Q480" t="s">
        <v>54</v>
      </c>
      <c r="R480" t="s">
        <v>54</v>
      </c>
      <c r="S480" t="s">
        <v>54</v>
      </c>
      <c r="T480" t="s">
        <v>49</v>
      </c>
      <c r="U480" t="s">
        <v>0</v>
      </c>
      <c r="V480" t="s">
        <v>0</v>
      </c>
      <c r="W480" t="s">
        <v>0</v>
      </c>
      <c r="X480" t="s">
        <v>49</v>
      </c>
      <c r="Y480" t="s">
        <v>50</v>
      </c>
      <c r="Z480" t="s">
        <v>51</v>
      </c>
      <c r="AA480" t="s">
        <v>52</v>
      </c>
      <c r="AB480" t="s">
        <v>49</v>
      </c>
      <c r="AC480" t="s">
        <v>49</v>
      </c>
      <c r="AD480" t="s">
        <v>49</v>
      </c>
      <c r="AE480" t="s">
        <v>0</v>
      </c>
      <c r="AF480" t="s">
        <v>8</v>
      </c>
    </row>
    <row r="481" spans="1:33" x14ac:dyDescent="0.35">
      <c r="A481" t="s">
        <v>0</v>
      </c>
      <c r="B481" t="s">
        <v>520</v>
      </c>
      <c r="C481" t="s">
        <v>521</v>
      </c>
      <c r="D481" t="s">
        <v>522</v>
      </c>
      <c r="E481" t="s">
        <v>523</v>
      </c>
      <c r="F481" t="s">
        <v>524</v>
      </c>
      <c r="G481" t="s">
        <v>525</v>
      </c>
      <c r="H481" t="s">
        <v>526</v>
      </c>
      <c r="I481">
        <v>238522</v>
      </c>
      <c r="J481" t="s">
        <v>45</v>
      </c>
      <c r="K481" t="s">
        <v>527</v>
      </c>
      <c r="L481" t="s">
        <v>275</v>
      </c>
      <c r="M481" t="s">
        <v>528</v>
      </c>
      <c r="N481" t="s">
        <v>137</v>
      </c>
      <c r="O481" s="1">
        <v>44454.726354166669</v>
      </c>
      <c r="P481" t="s">
        <v>48</v>
      </c>
      <c r="Q481" s="1">
        <v>44487.475138888891</v>
      </c>
      <c r="R481" s="1">
        <v>44487.62767361111</v>
      </c>
      <c r="S481">
        <v>220</v>
      </c>
      <c r="T481" t="s">
        <v>0</v>
      </c>
      <c r="U481" t="s">
        <v>0</v>
      </c>
      <c r="V481" t="s">
        <v>0</v>
      </c>
      <c r="W481" t="s">
        <v>0</v>
      </c>
      <c r="X481" t="s">
        <v>0</v>
      </c>
      <c r="Y481" t="s">
        <v>50</v>
      </c>
      <c r="Z481" t="s">
        <v>397</v>
      </c>
      <c r="AA481" t="s">
        <v>66</v>
      </c>
      <c r="AB481" t="s">
        <v>49</v>
      </c>
      <c r="AC481" t="s">
        <v>49</v>
      </c>
      <c r="AD481" t="s">
        <v>49</v>
      </c>
      <c r="AE481" t="s">
        <v>49</v>
      </c>
      <c r="AF481" t="s">
        <v>525</v>
      </c>
      <c r="AG481" t="s">
        <v>163</v>
      </c>
    </row>
    <row r="482" spans="1:33" x14ac:dyDescent="0.35">
      <c r="A482" t="s">
        <v>49</v>
      </c>
      <c r="B482" t="s">
        <v>549</v>
      </c>
      <c r="C482" t="s">
        <v>549</v>
      </c>
      <c r="D482" t="s">
        <v>550</v>
      </c>
      <c r="E482" t="s">
        <v>551</v>
      </c>
      <c r="F482" t="s">
        <v>552</v>
      </c>
      <c r="G482" t="s">
        <v>553</v>
      </c>
      <c r="H482" t="s">
        <v>43</v>
      </c>
      <c r="I482">
        <v>97266</v>
      </c>
      <c r="J482" t="s">
        <v>146</v>
      </c>
      <c r="K482" t="s">
        <v>554</v>
      </c>
      <c r="L482" t="s">
        <v>275</v>
      </c>
      <c r="M482" t="s">
        <v>555</v>
      </c>
      <c r="N482" t="s">
        <v>556</v>
      </c>
      <c r="O482" s="1">
        <v>44442.692546296297</v>
      </c>
      <c r="P482" t="s">
        <v>48</v>
      </c>
      <c r="Q482" t="s">
        <v>54</v>
      </c>
      <c r="R482" t="s">
        <v>54</v>
      </c>
      <c r="S482" t="s">
        <v>54</v>
      </c>
      <c r="T482" t="s">
        <v>49</v>
      </c>
      <c r="U482" t="s">
        <v>49</v>
      </c>
      <c r="V482" t="s">
        <v>49</v>
      </c>
      <c r="W482" t="s">
        <v>0</v>
      </c>
      <c r="X482" t="s">
        <v>49</v>
      </c>
      <c r="Y482" t="s">
        <v>0</v>
      </c>
      <c r="Z482" t="s">
        <v>138</v>
      </c>
      <c r="AA482" t="s">
        <v>87</v>
      </c>
      <c r="AB482" t="s">
        <v>49</v>
      </c>
      <c r="AC482" t="s">
        <v>0</v>
      </c>
      <c r="AD482" t="s">
        <v>49</v>
      </c>
      <c r="AE482" t="s">
        <v>49</v>
      </c>
      <c r="AF482" t="s">
        <v>8</v>
      </c>
      <c r="AG482" t="s">
        <v>307</v>
      </c>
    </row>
    <row r="483" spans="1:33" x14ac:dyDescent="0.35">
      <c r="A483" t="s">
        <v>49</v>
      </c>
      <c r="B483" t="s">
        <v>558</v>
      </c>
      <c r="C483" t="s">
        <v>558</v>
      </c>
      <c r="D483" t="s">
        <v>559</v>
      </c>
      <c r="E483" t="s">
        <v>560</v>
      </c>
      <c r="F483" t="s">
        <v>561</v>
      </c>
      <c r="G483" t="s">
        <v>562</v>
      </c>
      <c r="H483" t="s">
        <v>44</v>
      </c>
      <c r="I483" t="s">
        <v>563</v>
      </c>
      <c r="J483" t="s">
        <v>304</v>
      </c>
      <c r="K483">
        <v>8773051195</v>
      </c>
      <c r="L483" t="s">
        <v>118</v>
      </c>
      <c r="M483" t="s">
        <v>564</v>
      </c>
      <c r="N483" t="s">
        <v>469</v>
      </c>
      <c r="O483" s="1">
        <v>44486.017060185186</v>
      </c>
      <c r="P483" t="s">
        <v>48</v>
      </c>
      <c r="Q483" t="s">
        <v>54</v>
      </c>
      <c r="R483" t="s">
        <v>54</v>
      </c>
      <c r="S483" t="s">
        <v>54</v>
      </c>
      <c r="T483" t="s">
        <v>0</v>
      </c>
      <c r="U483" t="s">
        <v>49</v>
      </c>
      <c r="V483" t="s">
        <v>0</v>
      </c>
      <c r="W483" t="s">
        <v>0</v>
      </c>
      <c r="X483" t="s">
        <v>49</v>
      </c>
      <c r="Y483" t="s">
        <v>50</v>
      </c>
      <c r="Z483" t="s">
        <v>269</v>
      </c>
      <c r="AA483" t="s">
        <v>108</v>
      </c>
      <c r="AB483" t="s">
        <v>49</v>
      </c>
      <c r="AC483" t="s">
        <v>49</v>
      </c>
      <c r="AD483" t="s">
        <v>49</v>
      </c>
      <c r="AE483" t="s">
        <v>49</v>
      </c>
      <c r="AF483" t="s">
        <v>175</v>
      </c>
    </row>
    <row r="484" spans="1:33" x14ac:dyDescent="0.35">
      <c r="A484" t="s">
        <v>49</v>
      </c>
      <c r="B484" t="s">
        <v>590</v>
      </c>
      <c r="C484" t="s">
        <v>590</v>
      </c>
      <c r="D484" t="s">
        <v>591</v>
      </c>
      <c r="E484" t="s">
        <v>592</v>
      </c>
      <c r="F484" t="s">
        <v>593</v>
      </c>
      <c r="G484" t="s">
        <v>594</v>
      </c>
      <c r="H484" t="s">
        <v>265</v>
      </c>
      <c r="I484">
        <v>92103</v>
      </c>
      <c r="J484" t="s">
        <v>45</v>
      </c>
      <c r="K484" t="s">
        <v>595</v>
      </c>
      <c r="L484" t="s">
        <v>596</v>
      </c>
      <c r="M484" t="s">
        <v>597</v>
      </c>
      <c r="N484" t="s">
        <v>268</v>
      </c>
      <c r="O484" s="1">
        <v>44401.970960648148</v>
      </c>
      <c r="P484" t="s">
        <v>48</v>
      </c>
      <c r="Q484" t="s">
        <v>54</v>
      </c>
      <c r="R484" t="s">
        <v>54</v>
      </c>
      <c r="S484" t="s">
        <v>54</v>
      </c>
      <c r="U484" t="s">
        <v>0</v>
      </c>
      <c r="V484" t="s">
        <v>0</v>
      </c>
      <c r="W484" t="s">
        <v>0</v>
      </c>
      <c r="X484" t="s">
        <v>49</v>
      </c>
      <c r="Y484" t="s">
        <v>50</v>
      </c>
      <c r="Z484" t="s">
        <v>51</v>
      </c>
      <c r="AA484" t="s">
        <v>97</v>
      </c>
      <c r="AB484" t="s">
        <v>49</v>
      </c>
      <c r="AC484" t="s">
        <v>49</v>
      </c>
      <c r="AD484" t="s">
        <v>49</v>
      </c>
      <c r="AE484" t="s">
        <v>49</v>
      </c>
      <c r="AF484" t="s">
        <v>398</v>
      </c>
    </row>
    <row r="485" spans="1:33" x14ac:dyDescent="0.35">
      <c r="A485" t="s">
        <v>49</v>
      </c>
      <c r="B485" t="s">
        <v>598</v>
      </c>
      <c r="C485" t="s">
        <v>598</v>
      </c>
      <c r="D485" t="s">
        <v>599</v>
      </c>
      <c r="E485" t="s">
        <v>600</v>
      </c>
      <c r="F485" t="s">
        <v>601</v>
      </c>
      <c r="G485" t="s">
        <v>602</v>
      </c>
      <c r="H485" t="s">
        <v>43</v>
      </c>
      <c r="I485">
        <v>90210</v>
      </c>
      <c r="J485" t="s">
        <v>44</v>
      </c>
      <c r="K485">
        <v>3108826496</v>
      </c>
      <c r="L485" t="s">
        <v>275</v>
      </c>
      <c r="M485" t="s">
        <v>603</v>
      </c>
      <c r="N485" t="s">
        <v>604</v>
      </c>
      <c r="O485" s="1">
        <v>44401.970960648148</v>
      </c>
      <c r="P485" t="s">
        <v>48</v>
      </c>
      <c r="Q485" t="s">
        <v>54</v>
      </c>
      <c r="R485" t="s">
        <v>54</v>
      </c>
      <c r="S485" t="s">
        <v>54</v>
      </c>
      <c r="U485" t="s">
        <v>49</v>
      </c>
      <c r="V485" t="s">
        <v>49</v>
      </c>
      <c r="W485" t="s">
        <v>49</v>
      </c>
      <c r="X485" t="s">
        <v>0</v>
      </c>
      <c r="Y485" t="s">
        <v>50</v>
      </c>
      <c r="Z485" t="s">
        <v>51</v>
      </c>
      <c r="AA485" t="s">
        <v>97</v>
      </c>
      <c r="AB485" t="s">
        <v>49</v>
      </c>
      <c r="AC485" t="s">
        <v>49</v>
      </c>
      <c r="AD485" t="s">
        <v>0</v>
      </c>
      <c r="AE485" t="s">
        <v>0</v>
      </c>
      <c r="AF485" t="s">
        <v>8</v>
      </c>
    </row>
    <row r="486" spans="1:33" x14ac:dyDescent="0.35">
      <c r="A486" t="s">
        <v>49</v>
      </c>
      <c r="B486" t="s">
        <v>607</v>
      </c>
      <c r="C486" t="s">
        <v>607</v>
      </c>
      <c r="D486" t="s">
        <v>608</v>
      </c>
      <c r="E486" t="s">
        <v>609</v>
      </c>
      <c r="F486" t="s">
        <v>610</v>
      </c>
      <c r="G486" t="s">
        <v>611</v>
      </c>
      <c r="H486" t="s">
        <v>43</v>
      </c>
      <c r="I486">
        <v>94065</v>
      </c>
      <c r="J486" t="s">
        <v>44</v>
      </c>
      <c r="K486">
        <v>3106216850</v>
      </c>
      <c r="L486" t="s">
        <v>275</v>
      </c>
      <c r="M486" t="s">
        <v>612</v>
      </c>
      <c r="N486" t="s">
        <v>613</v>
      </c>
      <c r="O486" s="1">
        <v>44398.563981481479</v>
      </c>
      <c r="P486" t="s">
        <v>48</v>
      </c>
      <c r="Q486" t="s">
        <v>54</v>
      </c>
      <c r="R486" t="s">
        <v>54</v>
      </c>
      <c r="S486" t="s">
        <v>54</v>
      </c>
      <c r="U486" t="s">
        <v>0</v>
      </c>
      <c r="V486" t="s">
        <v>49</v>
      </c>
      <c r="W486" t="s">
        <v>0</v>
      </c>
      <c r="X486" t="s">
        <v>49</v>
      </c>
      <c r="Y486" t="s">
        <v>50</v>
      </c>
      <c r="Z486" t="s">
        <v>65</v>
      </c>
      <c r="AA486" t="s">
        <v>52</v>
      </c>
      <c r="AB486" t="s">
        <v>49</v>
      </c>
      <c r="AC486" t="s">
        <v>49</v>
      </c>
      <c r="AD486" t="s">
        <v>49</v>
      </c>
      <c r="AE486" t="s">
        <v>49</v>
      </c>
      <c r="AF486" t="s">
        <v>8</v>
      </c>
    </row>
    <row r="487" spans="1:33" x14ac:dyDescent="0.35">
      <c r="A487" t="s">
        <v>0</v>
      </c>
      <c r="B487" t="s">
        <v>634</v>
      </c>
      <c r="C487" t="s">
        <v>635</v>
      </c>
      <c r="D487" t="s">
        <v>636</v>
      </c>
      <c r="E487" t="s">
        <v>637</v>
      </c>
      <c r="F487" t="s">
        <v>638</v>
      </c>
      <c r="G487" t="s">
        <v>639</v>
      </c>
      <c r="H487" t="s">
        <v>43</v>
      </c>
      <c r="I487" t="s">
        <v>640</v>
      </c>
      <c r="J487" t="s">
        <v>490</v>
      </c>
      <c r="K487">
        <v>5068992769</v>
      </c>
      <c r="L487" t="s">
        <v>148</v>
      </c>
      <c r="M487" t="s">
        <v>641</v>
      </c>
      <c r="N487" t="s">
        <v>642</v>
      </c>
      <c r="O487" s="1">
        <v>44487.427673611113</v>
      </c>
      <c r="P487" t="s">
        <v>48</v>
      </c>
      <c r="Q487" s="1">
        <v>44487.427835648145</v>
      </c>
      <c r="R487" s="1">
        <v>44487.474085648151</v>
      </c>
      <c r="S487">
        <v>67</v>
      </c>
      <c r="T487" t="s">
        <v>49</v>
      </c>
      <c r="U487" t="s">
        <v>49</v>
      </c>
      <c r="V487" t="s">
        <v>0</v>
      </c>
      <c r="W487" t="s">
        <v>49</v>
      </c>
      <c r="X487" t="s">
        <v>0</v>
      </c>
      <c r="Y487" t="s">
        <v>50</v>
      </c>
      <c r="Z487" t="s">
        <v>51</v>
      </c>
      <c r="AA487" t="s">
        <v>97</v>
      </c>
      <c r="AB487" t="s">
        <v>49</v>
      </c>
      <c r="AC487" t="s">
        <v>49</v>
      </c>
      <c r="AD487" t="s">
        <v>49</v>
      </c>
      <c r="AE487" t="s">
        <v>0</v>
      </c>
      <c r="AF487" t="s">
        <v>8</v>
      </c>
      <c r="AG487" t="s">
        <v>88</v>
      </c>
    </row>
    <row r="488" spans="1:33" x14ac:dyDescent="0.35">
      <c r="A488" t="s">
        <v>49</v>
      </c>
      <c r="B488" t="s">
        <v>541</v>
      </c>
      <c r="C488" t="s">
        <v>541</v>
      </c>
      <c r="D488" t="s">
        <v>698</v>
      </c>
      <c r="E488" t="s">
        <v>699</v>
      </c>
      <c r="F488" t="s">
        <v>700</v>
      </c>
      <c r="G488" t="s">
        <v>701</v>
      </c>
      <c r="H488" t="s">
        <v>43</v>
      </c>
      <c r="I488">
        <v>54313</v>
      </c>
      <c r="J488" t="s">
        <v>702</v>
      </c>
      <c r="K488">
        <v>9203716608</v>
      </c>
      <c r="L488" t="s">
        <v>182</v>
      </c>
      <c r="M488" t="s">
        <v>703</v>
      </c>
      <c r="N488" t="s">
        <v>240</v>
      </c>
      <c r="O488" s="1">
        <v>44482.453993055555</v>
      </c>
      <c r="P488" t="s">
        <v>48</v>
      </c>
      <c r="Q488" t="s">
        <v>54</v>
      </c>
      <c r="R488" t="s">
        <v>54</v>
      </c>
      <c r="S488" t="s">
        <v>54</v>
      </c>
      <c r="T488" t="s">
        <v>0</v>
      </c>
      <c r="U488" t="s">
        <v>0</v>
      </c>
      <c r="V488" t="s">
        <v>0</v>
      </c>
      <c r="W488" t="s">
        <v>0</v>
      </c>
      <c r="X488" t="s">
        <v>0</v>
      </c>
      <c r="Y488" t="s">
        <v>85</v>
      </c>
      <c r="Z488" t="s">
        <v>704</v>
      </c>
      <c r="AA488" t="s">
        <v>705</v>
      </c>
      <c r="AB488" t="s">
        <v>49</v>
      </c>
      <c r="AC488" t="s">
        <v>49</v>
      </c>
      <c r="AD488" t="s">
        <v>49</v>
      </c>
      <c r="AE488" t="s">
        <v>49</v>
      </c>
      <c r="AF488" t="s">
        <v>8</v>
      </c>
      <c r="AG488" t="s">
        <v>163</v>
      </c>
    </row>
    <row r="489" spans="1:33" x14ac:dyDescent="0.35">
      <c r="A489" t="s">
        <v>49</v>
      </c>
      <c r="B489" t="s">
        <v>721</v>
      </c>
      <c r="C489" t="s">
        <v>721</v>
      </c>
      <c r="D489" t="s">
        <v>722</v>
      </c>
      <c r="E489" t="s">
        <v>723</v>
      </c>
      <c r="F489" t="s">
        <v>724</v>
      </c>
      <c r="G489" t="s">
        <v>168</v>
      </c>
      <c r="H489" t="s">
        <v>44</v>
      </c>
      <c r="I489" t="s">
        <v>725</v>
      </c>
      <c r="J489" t="s">
        <v>170</v>
      </c>
      <c r="K489" t="s">
        <v>726</v>
      </c>
      <c r="L489" t="s">
        <v>275</v>
      </c>
      <c r="M489" t="s">
        <v>727</v>
      </c>
      <c r="N489" t="s">
        <v>728</v>
      </c>
      <c r="O489" s="1">
        <v>44475.078506944446</v>
      </c>
      <c r="P489" t="s">
        <v>48</v>
      </c>
      <c r="Q489" t="s">
        <v>54</v>
      </c>
      <c r="R489" t="s">
        <v>54</v>
      </c>
      <c r="S489" t="s">
        <v>54</v>
      </c>
      <c r="T489" t="s">
        <v>0</v>
      </c>
      <c r="U489" t="s">
        <v>0</v>
      </c>
      <c r="V489" t="s">
        <v>49</v>
      </c>
      <c r="W489" t="s">
        <v>0</v>
      </c>
      <c r="X489" t="s">
        <v>49</v>
      </c>
      <c r="Y489" t="s">
        <v>50</v>
      </c>
      <c r="Z489" t="s">
        <v>397</v>
      </c>
      <c r="AA489" t="s">
        <v>185</v>
      </c>
      <c r="AB489" t="s">
        <v>49</v>
      </c>
      <c r="AC489" t="s">
        <v>49</v>
      </c>
      <c r="AD489" t="s">
        <v>0</v>
      </c>
      <c r="AE489" t="s">
        <v>49</v>
      </c>
      <c r="AF489" t="s">
        <v>175</v>
      </c>
      <c r="AG489" t="s">
        <v>121</v>
      </c>
    </row>
    <row r="490" spans="1:33" x14ac:dyDescent="0.35">
      <c r="A490" t="s">
        <v>49</v>
      </c>
      <c r="B490" t="s">
        <v>736</v>
      </c>
      <c r="C490" t="s">
        <v>736</v>
      </c>
      <c r="D490" t="s">
        <v>737</v>
      </c>
      <c r="E490" t="s">
        <v>738</v>
      </c>
      <c r="F490" t="s">
        <v>739</v>
      </c>
      <c r="G490" t="s">
        <v>740</v>
      </c>
      <c r="H490" t="s">
        <v>43</v>
      </c>
      <c r="I490">
        <v>94002</v>
      </c>
      <c r="J490" t="s">
        <v>44</v>
      </c>
      <c r="K490">
        <v>6504538087</v>
      </c>
      <c r="L490" t="s">
        <v>232</v>
      </c>
      <c r="M490" t="s">
        <v>741</v>
      </c>
      <c r="N490" t="s">
        <v>268</v>
      </c>
      <c r="O490" s="1">
        <v>44401.970960648148</v>
      </c>
      <c r="P490" t="s">
        <v>48</v>
      </c>
      <c r="Q490" t="s">
        <v>54</v>
      </c>
      <c r="R490" t="s">
        <v>54</v>
      </c>
      <c r="S490" t="s">
        <v>54</v>
      </c>
      <c r="U490" t="s">
        <v>49</v>
      </c>
      <c r="V490" t="s">
        <v>49</v>
      </c>
      <c r="W490" t="s">
        <v>0</v>
      </c>
      <c r="X490" t="s">
        <v>0</v>
      </c>
      <c r="Y490" t="s">
        <v>50</v>
      </c>
      <c r="Z490" t="s">
        <v>364</v>
      </c>
      <c r="AA490" t="s">
        <v>97</v>
      </c>
      <c r="AB490" t="s">
        <v>49</v>
      </c>
      <c r="AC490" t="s">
        <v>49</v>
      </c>
      <c r="AD490" t="s">
        <v>49</v>
      </c>
      <c r="AE490" t="s">
        <v>0</v>
      </c>
      <c r="AF490" t="s">
        <v>8</v>
      </c>
    </row>
    <row r="491" spans="1:33" x14ac:dyDescent="0.35">
      <c r="A491" t="s">
        <v>0</v>
      </c>
      <c r="B491" t="s">
        <v>769</v>
      </c>
      <c r="C491" t="s">
        <v>770</v>
      </c>
      <c r="D491" t="s">
        <v>771</v>
      </c>
      <c r="E491" t="s">
        <v>772</v>
      </c>
      <c r="F491" t="s">
        <v>773</v>
      </c>
      <c r="G491" t="s">
        <v>747</v>
      </c>
      <c r="H491" t="s">
        <v>43</v>
      </c>
      <c r="I491">
        <v>90650</v>
      </c>
      <c r="J491" t="s">
        <v>44</v>
      </c>
      <c r="K491">
        <v>2137091174</v>
      </c>
      <c r="L491" t="s">
        <v>182</v>
      </c>
      <c r="M491" t="s">
        <v>774</v>
      </c>
      <c r="N491" t="s">
        <v>268</v>
      </c>
      <c r="O491" s="1">
        <v>44401.970960648148</v>
      </c>
      <c r="P491" t="s">
        <v>48</v>
      </c>
      <c r="Q491" s="1">
        <v>44487.439039351855</v>
      </c>
      <c r="R491" s="1">
        <v>44487.46979166667</v>
      </c>
      <c r="S491">
        <v>45</v>
      </c>
      <c r="T491" t="s">
        <v>49</v>
      </c>
      <c r="U491" t="s">
        <v>49</v>
      </c>
      <c r="V491" t="s">
        <v>0</v>
      </c>
      <c r="W491" t="s">
        <v>0</v>
      </c>
      <c r="X491" t="s">
        <v>49</v>
      </c>
      <c r="Y491" t="s">
        <v>0</v>
      </c>
      <c r="Z491" t="s">
        <v>493</v>
      </c>
      <c r="AA491" t="s">
        <v>705</v>
      </c>
      <c r="AB491" t="s">
        <v>49</v>
      </c>
      <c r="AC491" t="s">
        <v>0</v>
      </c>
      <c r="AD491" t="s">
        <v>49</v>
      </c>
      <c r="AE491" t="s">
        <v>49</v>
      </c>
      <c r="AF491" t="s">
        <v>8</v>
      </c>
    </row>
    <row r="492" spans="1:33" x14ac:dyDescent="0.35">
      <c r="A492" t="s">
        <v>49</v>
      </c>
      <c r="B492" t="s">
        <v>549</v>
      </c>
      <c r="C492" t="s">
        <v>549</v>
      </c>
      <c r="D492" t="s">
        <v>779</v>
      </c>
      <c r="E492" t="s">
        <v>780</v>
      </c>
      <c r="F492" t="s">
        <v>781</v>
      </c>
      <c r="G492" t="s">
        <v>782</v>
      </c>
      <c r="H492" t="s">
        <v>43</v>
      </c>
      <c r="I492">
        <v>76869</v>
      </c>
      <c r="J492" t="s">
        <v>72</v>
      </c>
      <c r="K492">
        <v>6613194040</v>
      </c>
      <c r="L492" t="s">
        <v>118</v>
      </c>
      <c r="M492" t="s">
        <v>783</v>
      </c>
      <c r="N492" t="s">
        <v>150</v>
      </c>
      <c r="O492" s="1">
        <v>44386.386678240742</v>
      </c>
      <c r="P492" t="s">
        <v>48</v>
      </c>
      <c r="Q492" t="s">
        <v>54</v>
      </c>
      <c r="R492" t="s">
        <v>54</v>
      </c>
      <c r="S492" t="s">
        <v>54</v>
      </c>
      <c r="U492" t="s">
        <v>49</v>
      </c>
      <c r="V492" t="s">
        <v>0</v>
      </c>
      <c r="W492" t="s">
        <v>0</v>
      </c>
      <c r="X492" t="s">
        <v>0</v>
      </c>
      <c r="Y492" t="s">
        <v>50</v>
      </c>
      <c r="Z492" t="s">
        <v>51</v>
      </c>
      <c r="AA492" t="s">
        <v>97</v>
      </c>
      <c r="AB492" t="s">
        <v>49</v>
      </c>
      <c r="AC492" t="s">
        <v>49</v>
      </c>
      <c r="AD492" t="s">
        <v>0</v>
      </c>
      <c r="AE492" t="s">
        <v>0</v>
      </c>
      <c r="AF492" t="s">
        <v>8</v>
      </c>
    </row>
    <row r="493" spans="1:33" x14ac:dyDescent="0.35">
      <c r="A493" t="s">
        <v>0</v>
      </c>
      <c r="B493" t="s">
        <v>803</v>
      </c>
      <c r="C493" t="s">
        <v>98</v>
      </c>
      <c r="D493" t="s">
        <v>804</v>
      </c>
      <c r="E493" t="s">
        <v>805</v>
      </c>
      <c r="F493" t="s">
        <v>806</v>
      </c>
      <c r="G493" t="s">
        <v>807</v>
      </c>
      <c r="H493" t="s">
        <v>43</v>
      </c>
      <c r="I493">
        <v>92663</v>
      </c>
      <c r="J493" t="s">
        <v>44</v>
      </c>
      <c r="K493">
        <v>9492794223</v>
      </c>
      <c r="L493" t="s">
        <v>275</v>
      </c>
      <c r="M493" t="s">
        <v>808</v>
      </c>
      <c r="N493" t="s">
        <v>240</v>
      </c>
      <c r="O493" s="1">
        <v>44486.017060185186</v>
      </c>
      <c r="P493" t="s">
        <v>48</v>
      </c>
      <c r="Q493" s="1">
        <v>44487.420949074076</v>
      </c>
      <c r="R493" s="1">
        <v>44487.730324074073</v>
      </c>
      <c r="S493">
        <v>446</v>
      </c>
      <c r="T493" t="s">
        <v>0</v>
      </c>
      <c r="U493" t="s">
        <v>0</v>
      </c>
      <c r="V493" t="s">
        <v>0</v>
      </c>
      <c r="W493" t="s">
        <v>0</v>
      </c>
      <c r="X493" t="s">
        <v>49</v>
      </c>
      <c r="Y493" t="s">
        <v>50</v>
      </c>
      <c r="Z493" t="s">
        <v>397</v>
      </c>
      <c r="AA493" t="s">
        <v>66</v>
      </c>
      <c r="AB493" t="s">
        <v>49</v>
      </c>
      <c r="AC493" t="s">
        <v>49</v>
      </c>
      <c r="AD493" t="s">
        <v>49</v>
      </c>
      <c r="AE493" t="s">
        <v>0</v>
      </c>
      <c r="AF493" t="s">
        <v>8</v>
      </c>
      <c r="AG493" t="s">
        <v>88</v>
      </c>
    </row>
    <row r="494" spans="1:33" x14ac:dyDescent="0.35">
      <c r="A494" t="s">
        <v>49</v>
      </c>
      <c r="B494" t="s">
        <v>828</v>
      </c>
      <c r="C494" t="s">
        <v>828</v>
      </c>
      <c r="D494" t="s">
        <v>829</v>
      </c>
      <c r="E494" t="s">
        <v>830</v>
      </c>
      <c r="F494" t="s">
        <v>831</v>
      </c>
      <c r="G494" t="s">
        <v>832</v>
      </c>
      <c r="H494" t="s">
        <v>43</v>
      </c>
      <c r="I494">
        <v>33180</v>
      </c>
      <c r="J494" t="s">
        <v>159</v>
      </c>
      <c r="K494">
        <v>18134994147</v>
      </c>
      <c r="L494" t="s">
        <v>182</v>
      </c>
      <c r="M494" t="s">
        <v>833</v>
      </c>
      <c r="N494" t="s">
        <v>735</v>
      </c>
      <c r="O494" s="1">
        <v>44403.5078587963</v>
      </c>
      <c r="P494" t="s">
        <v>48</v>
      </c>
      <c r="Q494" t="s">
        <v>54</v>
      </c>
      <c r="R494" t="s">
        <v>54</v>
      </c>
      <c r="S494" t="s">
        <v>54</v>
      </c>
      <c r="U494" t="s">
        <v>0</v>
      </c>
      <c r="V494" t="s">
        <v>49</v>
      </c>
      <c r="W494" t="s">
        <v>0</v>
      </c>
      <c r="X494" t="s">
        <v>49</v>
      </c>
      <c r="Y494" t="s">
        <v>0</v>
      </c>
      <c r="Z494" t="s">
        <v>364</v>
      </c>
      <c r="AA494" t="s">
        <v>66</v>
      </c>
      <c r="AB494" t="s">
        <v>49</v>
      </c>
      <c r="AC494" t="s">
        <v>49</v>
      </c>
      <c r="AD494" t="s">
        <v>49</v>
      </c>
      <c r="AE494" t="s">
        <v>49</v>
      </c>
      <c r="AF494" t="s">
        <v>8</v>
      </c>
    </row>
    <row r="495" spans="1:33" x14ac:dyDescent="0.35">
      <c r="A495" t="s">
        <v>49</v>
      </c>
      <c r="B495" t="s">
        <v>834</v>
      </c>
      <c r="C495" t="s">
        <v>834</v>
      </c>
      <c r="D495" t="s">
        <v>810</v>
      </c>
      <c r="E495" t="s">
        <v>835</v>
      </c>
      <c r="F495" t="s">
        <v>836</v>
      </c>
      <c r="G495" t="s">
        <v>837</v>
      </c>
      <c r="H495" t="s">
        <v>838</v>
      </c>
      <c r="I495">
        <v>997000</v>
      </c>
      <c r="J495" t="s">
        <v>45</v>
      </c>
      <c r="K495" t="str">
        <f>"852-63610725"</f>
        <v>852-63610725</v>
      </c>
      <c r="L495" t="s">
        <v>346</v>
      </c>
      <c r="M495" t="s">
        <v>839</v>
      </c>
      <c r="N495" t="s">
        <v>346</v>
      </c>
      <c r="O495" s="1">
        <v>44372.833009259259</v>
      </c>
      <c r="P495" t="s">
        <v>48</v>
      </c>
      <c r="Q495" t="s">
        <v>54</v>
      </c>
      <c r="R495" t="s">
        <v>54</v>
      </c>
      <c r="S495" t="s">
        <v>54</v>
      </c>
      <c r="U495" t="s">
        <v>49</v>
      </c>
      <c r="V495" t="s">
        <v>49</v>
      </c>
      <c r="W495" t="s">
        <v>49</v>
      </c>
      <c r="X495" t="s">
        <v>49</v>
      </c>
      <c r="Y495" t="s">
        <v>50</v>
      </c>
      <c r="Z495" t="s">
        <v>51</v>
      </c>
      <c r="AA495" t="s">
        <v>185</v>
      </c>
      <c r="AB495" t="s">
        <v>49</v>
      </c>
      <c r="AC495" t="s">
        <v>49</v>
      </c>
      <c r="AD495" t="s">
        <v>49</v>
      </c>
      <c r="AE495" t="s">
        <v>49</v>
      </c>
      <c r="AF495" t="s">
        <v>840</v>
      </c>
    </row>
    <row r="496" spans="1:33" x14ac:dyDescent="0.35">
      <c r="A496" t="s">
        <v>49</v>
      </c>
      <c r="B496" t="s">
        <v>886</v>
      </c>
      <c r="C496" t="s">
        <v>886</v>
      </c>
      <c r="D496" t="s">
        <v>887</v>
      </c>
      <c r="E496" t="s">
        <v>888</v>
      </c>
      <c r="F496" t="s">
        <v>889</v>
      </c>
      <c r="G496" t="s">
        <v>890</v>
      </c>
      <c r="H496" t="s">
        <v>43</v>
      </c>
      <c r="I496">
        <v>97504</v>
      </c>
      <c r="J496" t="s">
        <v>146</v>
      </c>
      <c r="K496">
        <v>5418580166</v>
      </c>
      <c r="L496" t="s">
        <v>275</v>
      </c>
      <c r="M496" t="s">
        <v>891</v>
      </c>
      <c r="N496" t="s">
        <v>892</v>
      </c>
      <c r="O496" s="1">
        <v>44483.511377314811</v>
      </c>
      <c r="P496" t="s">
        <v>48</v>
      </c>
      <c r="Q496" t="s">
        <v>54</v>
      </c>
      <c r="R496" t="s">
        <v>54</v>
      </c>
      <c r="S496" t="s">
        <v>54</v>
      </c>
      <c r="T496" t="s">
        <v>0</v>
      </c>
      <c r="U496" t="s">
        <v>49</v>
      </c>
      <c r="V496" t="s">
        <v>49</v>
      </c>
      <c r="W496" t="s">
        <v>49</v>
      </c>
      <c r="X496" t="s">
        <v>49</v>
      </c>
      <c r="Y496" t="s">
        <v>50</v>
      </c>
      <c r="Z496" t="s">
        <v>51</v>
      </c>
      <c r="AA496" t="s">
        <v>66</v>
      </c>
      <c r="AB496" t="s">
        <v>49</v>
      </c>
      <c r="AC496" t="s">
        <v>49</v>
      </c>
      <c r="AD496" t="s">
        <v>0</v>
      </c>
      <c r="AE496" t="s">
        <v>49</v>
      </c>
      <c r="AF496" t="s">
        <v>8</v>
      </c>
    </row>
    <row r="497" spans="1:33" x14ac:dyDescent="0.35">
      <c r="A497" t="s">
        <v>0</v>
      </c>
      <c r="B497" t="s">
        <v>9</v>
      </c>
      <c r="C497" t="s">
        <v>894</v>
      </c>
      <c r="D497" t="s">
        <v>841</v>
      </c>
      <c r="E497" t="s">
        <v>10</v>
      </c>
      <c r="F497" t="s">
        <v>895</v>
      </c>
      <c r="G497" t="s">
        <v>896</v>
      </c>
      <c r="H497" t="s">
        <v>43</v>
      </c>
      <c r="I497">
        <v>30097</v>
      </c>
      <c r="J497" t="s">
        <v>127</v>
      </c>
      <c r="K497">
        <v>8503897150</v>
      </c>
      <c r="L497" t="s">
        <v>45</v>
      </c>
      <c r="M497" t="s">
        <v>897</v>
      </c>
      <c r="N497" t="s">
        <v>897</v>
      </c>
      <c r="O497" s="1">
        <v>44394.529687499999</v>
      </c>
      <c r="P497" t="s">
        <v>48</v>
      </c>
      <c r="Q497" s="1">
        <v>44487.405243055553</v>
      </c>
      <c r="R497" s="1">
        <v>44487.407881944448</v>
      </c>
      <c r="S497">
        <v>4</v>
      </c>
      <c r="T497" t="s">
        <v>0</v>
      </c>
      <c r="U497" t="s">
        <v>49</v>
      </c>
      <c r="V497" t="s">
        <v>49</v>
      </c>
      <c r="W497" t="s">
        <v>49</v>
      </c>
      <c r="X497" t="s">
        <v>49</v>
      </c>
      <c r="Y497" t="s">
        <v>50</v>
      </c>
      <c r="Z497" t="s">
        <v>51</v>
      </c>
      <c r="AA497" t="s">
        <v>97</v>
      </c>
      <c r="AB497" t="s">
        <v>49</v>
      </c>
      <c r="AC497" t="s">
        <v>49</v>
      </c>
      <c r="AD497" t="s">
        <v>49</v>
      </c>
      <c r="AE497" t="s">
        <v>49</v>
      </c>
      <c r="AF497" t="s">
        <v>8</v>
      </c>
    </row>
    <row r="498" spans="1:33" x14ac:dyDescent="0.35">
      <c r="A498" t="s">
        <v>49</v>
      </c>
      <c r="B498" t="s">
        <v>366</v>
      </c>
      <c r="C498" t="s">
        <v>366</v>
      </c>
      <c r="D498" t="s">
        <v>904</v>
      </c>
      <c r="E498" t="s">
        <v>905</v>
      </c>
      <c r="F498" t="s">
        <v>906</v>
      </c>
      <c r="G498" t="s">
        <v>907</v>
      </c>
      <c r="H498" t="s">
        <v>43</v>
      </c>
      <c r="I498">
        <v>92679</v>
      </c>
      <c r="J498" t="s">
        <v>44</v>
      </c>
      <c r="K498">
        <v>9496062649</v>
      </c>
      <c r="L498" t="s">
        <v>182</v>
      </c>
      <c r="M498" t="s">
        <v>908</v>
      </c>
      <c r="N498" t="s">
        <v>199</v>
      </c>
      <c r="O498" s="1">
        <v>44462.488032407404</v>
      </c>
      <c r="P498" t="s">
        <v>48</v>
      </c>
      <c r="Q498" t="s">
        <v>54</v>
      </c>
      <c r="R498" t="s">
        <v>54</v>
      </c>
      <c r="S498" t="s">
        <v>54</v>
      </c>
      <c r="T498" t="s">
        <v>0</v>
      </c>
      <c r="U498" t="s">
        <v>0</v>
      </c>
      <c r="V498" t="s">
        <v>49</v>
      </c>
      <c r="W498" t="s">
        <v>0</v>
      </c>
      <c r="X498" t="s">
        <v>49</v>
      </c>
      <c r="Y498" t="s">
        <v>0</v>
      </c>
      <c r="Z498" t="s">
        <v>397</v>
      </c>
      <c r="AA498" t="s">
        <v>66</v>
      </c>
      <c r="AB498" t="s">
        <v>49</v>
      </c>
      <c r="AC498" t="s">
        <v>49</v>
      </c>
      <c r="AD498" t="s">
        <v>49</v>
      </c>
      <c r="AE498" t="s">
        <v>49</v>
      </c>
      <c r="AF498" t="s">
        <v>8</v>
      </c>
      <c r="AG498" t="s">
        <v>307</v>
      </c>
    </row>
    <row r="499" spans="1:33" x14ac:dyDescent="0.35">
      <c r="A499" t="s">
        <v>49</v>
      </c>
      <c r="B499" t="s">
        <v>98</v>
      </c>
      <c r="C499" t="s">
        <v>98</v>
      </c>
      <c r="D499" t="s">
        <v>910</v>
      </c>
      <c r="E499" t="s">
        <v>911</v>
      </c>
      <c r="F499" t="s">
        <v>912</v>
      </c>
      <c r="G499" t="s">
        <v>913</v>
      </c>
      <c r="H499" t="s">
        <v>44</v>
      </c>
      <c r="I499" t="s">
        <v>914</v>
      </c>
      <c r="J499" t="s">
        <v>304</v>
      </c>
      <c r="K499">
        <v>9054843482</v>
      </c>
      <c r="L499" t="s">
        <v>275</v>
      </c>
      <c r="M499" t="s">
        <v>915</v>
      </c>
      <c r="N499" t="s">
        <v>916</v>
      </c>
      <c r="O499" s="1">
        <v>44392.204780092594</v>
      </c>
      <c r="P499" t="s">
        <v>48</v>
      </c>
      <c r="Q499" t="s">
        <v>54</v>
      </c>
      <c r="R499" t="s">
        <v>54</v>
      </c>
      <c r="S499" t="s">
        <v>54</v>
      </c>
      <c r="U499" t="s">
        <v>49</v>
      </c>
      <c r="V499" t="s">
        <v>49</v>
      </c>
      <c r="W499" t="s">
        <v>49</v>
      </c>
      <c r="X499" t="s">
        <v>49</v>
      </c>
      <c r="Y499" t="s">
        <v>50</v>
      </c>
      <c r="Z499" t="s">
        <v>65</v>
      </c>
      <c r="AA499" t="s">
        <v>52</v>
      </c>
      <c r="AB499" t="s">
        <v>49</v>
      </c>
      <c r="AC499" t="s">
        <v>0</v>
      </c>
      <c r="AD499" t="s">
        <v>49</v>
      </c>
      <c r="AE499" t="s">
        <v>0</v>
      </c>
      <c r="AF499" t="s">
        <v>175</v>
      </c>
    </row>
    <row r="500" spans="1:33" x14ac:dyDescent="0.35">
      <c r="A500" t="s">
        <v>49</v>
      </c>
      <c r="B500" t="s">
        <v>944</v>
      </c>
      <c r="C500" t="s">
        <v>944</v>
      </c>
      <c r="D500" t="s">
        <v>945</v>
      </c>
      <c r="E500" t="s">
        <v>946</v>
      </c>
      <c r="F500" t="s">
        <v>947</v>
      </c>
      <c r="G500" t="s">
        <v>948</v>
      </c>
      <c r="H500" t="s">
        <v>847</v>
      </c>
      <c r="I500">
        <v>1350</v>
      </c>
      <c r="J500" t="s">
        <v>45</v>
      </c>
      <c r="K500" t="s">
        <v>949</v>
      </c>
      <c r="L500" t="s">
        <v>45</v>
      </c>
      <c r="M500" t="s">
        <v>950</v>
      </c>
      <c r="N500" t="s">
        <v>268</v>
      </c>
      <c r="O500" s="1">
        <v>44351.140555555554</v>
      </c>
      <c r="P500" t="s">
        <v>48</v>
      </c>
      <c r="Q500" t="s">
        <v>54</v>
      </c>
      <c r="R500" t="s">
        <v>54</v>
      </c>
      <c r="S500" t="s">
        <v>54</v>
      </c>
      <c r="T500" t="s">
        <v>49</v>
      </c>
      <c r="U500" t="s">
        <v>49</v>
      </c>
      <c r="V500" t="s">
        <v>49</v>
      </c>
      <c r="W500" t="s">
        <v>49</v>
      </c>
      <c r="X500" t="s">
        <v>0</v>
      </c>
      <c r="Y500" t="s">
        <v>85</v>
      </c>
      <c r="Z500" t="s">
        <v>138</v>
      </c>
      <c r="AA500" t="s">
        <v>87</v>
      </c>
      <c r="AB500" t="s">
        <v>49</v>
      </c>
      <c r="AC500" t="s">
        <v>49</v>
      </c>
      <c r="AD500" t="s">
        <v>49</v>
      </c>
      <c r="AE500" t="s">
        <v>0</v>
      </c>
      <c r="AF500" t="s">
        <v>851</v>
      </c>
      <c r="AG500" t="s">
        <v>53</v>
      </c>
    </row>
    <row r="501" spans="1:33" x14ac:dyDescent="0.35">
      <c r="A501" t="s">
        <v>49</v>
      </c>
      <c r="B501" t="s">
        <v>190</v>
      </c>
      <c r="C501" t="s">
        <v>190</v>
      </c>
      <c r="D501" t="s">
        <v>977</v>
      </c>
      <c r="E501" t="s">
        <v>978</v>
      </c>
      <c r="F501" t="s">
        <v>979</v>
      </c>
      <c r="G501" t="s">
        <v>980</v>
      </c>
      <c r="H501" t="s">
        <v>43</v>
      </c>
      <c r="I501">
        <v>85255</v>
      </c>
      <c r="J501" t="s">
        <v>135</v>
      </c>
      <c r="K501">
        <v>8476913584</v>
      </c>
      <c r="L501" t="s">
        <v>596</v>
      </c>
      <c r="M501" t="s">
        <v>981</v>
      </c>
      <c r="N501" t="s">
        <v>982</v>
      </c>
      <c r="O501" s="1">
        <v>44356.479039351849</v>
      </c>
      <c r="P501" t="s">
        <v>48</v>
      </c>
      <c r="Q501" t="s">
        <v>54</v>
      </c>
      <c r="R501" t="s">
        <v>54</v>
      </c>
      <c r="S501" t="s">
        <v>54</v>
      </c>
      <c r="U501" t="s">
        <v>49</v>
      </c>
      <c r="V501" t="s">
        <v>0</v>
      </c>
      <c r="W501" t="s">
        <v>49</v>
      </c>
      <c r="X501" t="s">
        <v>49</v>
      </c>
      <c r="Y501" t="s">
        <v>50</v>
      </c>
      <c r="Z501" t="s">
        <v>51</v>
      </c>
      <c r="AA501" t="s">
        <v>52</v>
      </c>
      <c r="AB501" t="s">
        <v>49</v>
      </c>
      <c r="AC501" t="s">
        <v>49</v>
      </c>
      <c r="AD501" t="s">
        <v>49</v>
      </c>
      <c r="AE501" t="s">
        <v>49</v>
      </c>
      <c r="AF501" t="s">
        <v>8</v>
      </c>
    </row>
    <row r="502" spans="1:33" x14ac:dyDescent="0.35">
      <c r="A502" t="s">
        <v>49</v>
      </c>
      <c r="B502" t="s">
        <v>992</v>
      </c>
      <c r="C502" t="s">
        <v>992</v>
      </c>
      <c r="D502" t="s">
        <v>993</v>
      </c>
      <c r="E502" t="s">
        <v>994</v>
      </c>
      <c r="F502" t="s">
        <v>995</v>
      </c>
      <c r="G502" t="s">
        <v>996</v>
      </c>
      <c r="H502" t="s">
        <v>43</v>
      </c>
      <c r="I502">
        <v>85282</v>
      </c>
      <c r="J502" t="s">
        <v>135</v>
      </c>
      <c r="K502">
        <v>4899805205</v>
      </c>
      <c r="L502" t="s">
        <v>374</v>
      </c>
      <c r="M502" t="s">
        <v>997</v>
      </c>
      <c r="N502" t="s">
        <v>268</v>
      </c>
      <c r="O502" s="1">
        <v>44396.422071759262</v>
      </c>
      <c r="P502" t="s">
        <v>48</v>
      </c>
      <c r="Q502" t="s">
        <v>54</v>
      </c>
      <c r="R502" t="s">
        <v>54</v>
      </c>
      <c r="S502" t="s">
        <v>54</v>
      </c>
      <c r="U502" t="s">
        <v>49</v>
      </c>
      <c r="V502" t="s">
        <v>0</v>
      </c>
      <c r="W502" t="s">
        <v>49</v>
      </c>
      <c r="X502" t="s">
        <v>0</v>
      </c>
      <c r="Y502" t="s">
        <v>50</v>
      </c>
      <c r="Z502" t="s">
        <v>51</v>
      </c>
      <c r="AA502" t="s">
        <v>52</v>
      </c>
      <c r="AB502" t="s">
        <v>49</v>
      </c>
      <c r="AC502" t="s">
        <v>49</v>
      </c>
      <c r="AD502" t="s">
        <v>49</v>
      </c>
      <c r="AE502" t="s">
        <v>0</v>
      </c>
      <c r="AF502" t="s">
        <v>8</v>
      </c>
    </row>
    <row r="503" spans="1:33" x14ac:dyDescent="0.35">
      <c r="A503" t="s">
        <v>0</v>
      </c>
      <c r="B503" t="s">
        <v>1024</v>
      </c>
      <c r="C503" t="s">
        <v>90</v>
      </c>
      <c r="D503" t="s">
        <v>1025</v>
      </c>
      <c r="E503" t="s">
        <v>1026</v>
      </c>
      <c r="F503" t="s">
        <v>1027</v>
      </c>
      <c r="G503" t="s">
        <v>1028</v>
      </c>
      <c r="H503" t="s">
        <v>43</v>
      </c>
      <c r="I503">
        <v>92618</v>
      </c>
      <c r="J503" t="s">
        <v>44</v>
      </c>
      <c r="K503">
        <v>9492995432</v>
      </c>
      <c r="L503" t="s">
        <v>275</v>
      </c>
      <c r="M503" t="s">
        <v>1029</v>
      </c>
      <c r="N503" t="s">
        <v>129</v>
      </c>
      <c r="O503" s="1">
        <v>44456.322974537034</v>
      </c>
      <c r="P503" t="s">
        <v>48</v>
      </c>
      <c r="Q503" s="1">
        <v>44487.416481481479</v>
      </c>
      <c r="R503" s="1">
        <v>44487.486724537041</v>
      </c>
      <c r="S503">
        <v>102</v>
      </c>
      <c r="T503" t="s">
        <v>0</v>
      </c>
      <c r="U503" t="s">
        <v>49</v>
      </c>
      <c r="V503" t="s">
        <v>0</v>
      </c>
      <c r="W503" t="s">
        <v>0</v>
      </c>
      <c r="X503" t="s">
        <v>49</v>
      </c>
      <c r="Y503" t="s">
        <v>50</v>
      </c>
      <c r="Z503" t="s">
        <v>174</v>
      </c>
      <c r="AA503" t="s">
        <v>185</v>
      </c>
      <c r="AB503" t="s">
        <v>49</v>
      </c>
      <c r="AC503" t="s">
        <v>49</v>
      </c>
      <c r="AD503" t="s">
        <v>0</v>
      </c>
      <c r="AE503" t="s">
        <v>0</v>
      </c>
      <c r="AF503" t="s">
        <v>8</v>
      </c>
      <c r="AG503" t="s">
        <v>121</v>
      </c>
    </row>
    <row r="504" spans="1:33" x14ac:dyDescent="0.35">
      <c r="A504" t="s">
        <v>0</v>
      </c>
      <c r="B504" t="s">
        <v>1030</v>
      </c>
      <c r="C504" t="s">
        <v>721</v>
      </c>
      <c r="D504" t="s">
        <v>1031</v>
      </c>
      <c r="E504" t="s">
        <v>1032</v>
      </c>
      <c r="F504" t="s">
        <v>1033</v>
      </c>
      <c r="G504" t="s">
        <v>1034</v>
      </c>
      <c r="H504" t="s">
        <v>43</v>
      </c>
      <c r="I504">
        <v>60435</v>
      </c>
      <c r="J504" t="s">
        <v>265</v>
      </c>
      <c r="K504">
        <v>8159550212</v>
      </c>
      <c r="L504" t="s">
        <v>596</v>
      </c>
      <c r="M504" t="s">
        <v>1035</v>
      </c>
      <c r="N504" t="s">
        <v>1036</v>
      </c>
      <c r="O504" s="1">
        <v>44486.017060185186</v>
      </c>
      <c r="P504" t="s">
        <v>48</v>
      </c>
      <c r="Q504" s="1">
        <v>44487.414687500001</v>
      </c>
      <c r="R504" s="1">
        <v>44487.414918981478</v>
      </c>
      <c r="S504">
        <v>1</v>
      </c>
      <c r="T504" t="s">
        <v>0</v>
      </c>
      <c r="U504" t="s">
        <v>49</v>
      </c>
      <c r="V504" t="s">
        <v>49</v>
      </c>
      <c r="W504" t="s">
        <v>0</v>
      </c>
      <c r="X504" t="s">
        <v>49</v>
      </c>
      <c r="Y504" t="s">
        <v>50</v>
      </c>
      <c r="Z504" t="s">
        <v>65</v>
      </c>
      <c r="AA504" t="s">
        <v>108</v>
      </c>
      <c r="AB504" t="s">
        <v>49</v>
      </c>
      <c r="AC504" t="s">
        <v>0</v>
      </c>
      <c r="AD504" t="s">
        <v>0</v>
      </c>
      <c r="AE504" t="s">
        <v>0</v>
      </c>
      <c r="AF504" t="s">
        <v>8</v>
      </c>
    </row>
    <row r="505" spans="1:33" x14ac:dyDescent="0.35">
      <c r="A505" t="s">
        <v>49</v>
      </c>
      <c r="B505" t="s">
        <v>1074</v>
      </c>
      <c r="C505" t="s">
        <v>1074</v>
      </c>
      <c r="D505" t="s">
        <v>1075</v>
      </c>
      <c r="E505" t="s">
        <v>1076</v>
      </c>
      <c r="F505" t="s">
        <v>1077</v>
      </c>
      <c r="G505" t="s">
        <v>1078</v>
      </c>
      <c r="H505" t="s">
        <v>43</v>
      </c>
      <c r="I505">
        <v>74337</v>
      </c>
      <c r="J505" t="s">
        <v>1079</v>
      </c>
      <c r="K505">
        <v>15392108673</v>
      </c>
      <c r="L505" t="s">
        <v>718</v>
      </c>
      <c r="M505" t="s">
        <v>1080</v>
      </c>
      <c r="N505" t="s">
        <v>268</v>
      </c>
      <c r="O505" s="1">
        <v>44437.81355324074</v>
      </c>
      <c r="P505" t="s">
        <v>48</v>
      </c>
      <c r="Q505" t="s">
        <v>54</v>
      </c>
      <c r="R505" t="s">
        <v>54</v>
      </c>
      <c r="S505" t="s">
        <v>54</v>
      </c>
      <c r="T505" t="s">
        <v>49</v>
      </c>
      <c r="U505" t="s">
        <v>49</v>
      </c>
      <c r="V505" t="s">
        <v>0</v>
      </c>
      <c r="W505" t="s">
        <v>0</v>
      </c>
      <c r="X505" t="s">
        <v>49</v>
      </c>
      <c r="Y505" t="s">
        <v>50</v>
      </c>
      <c r="Z505" t="s">
        <v>51</v>
      </c>
      <c r="AA505" t="s">
        <v>52</v>
      </c>
      <c r="AB505" t="s">
        <v>49</v>
      </c>
      <c r="AC505" t="s">
        <v>49</v>
      </c>
      <c r="AD505" t="s">
        <v>49</v>
      </c>
      <c r="AE505" t="s">
        <v>0</v>
      </c>
      <c r="AF505" t="s">
        <v>8</v>
      </c>
      <c r="AG505" t="s">
        <v>139</v>
      </c>
    </row>
    <row r="506" spans="1:33" x14ac:dyDescent="0.35">
      <c r="A506" t="s">
        <v>49</v>
      </c>
      <c r="B506" t="s">
        <v>1081</v>
      </c>
      <c r="C506" t="s">
        <v>1081</v>
      </c>
      <c r="D506" t="s">
        <v>793</v>
      </c>
      <c r="E506" t="s">
        <v>1082</v>
      </c>
      <c r="F506" t="s">
        <v>1083</v>
      </c>
      <c r="G506" t="s">
        <v>1084</v>
      </c>
      <c r="H506" t="s">
        <v>43</v>
      </c>
      <c r="I506">
        <v>6107</v>
      </c>
      <c r="J506" t="s">
        <v>748</v>
      </c>
      <c r="K506">
        <v>6022145419</v>
      </c>
      <c r="L506" t="s">
        <v>546</v>
      </c>
      <c r="M506" t="s">
        <v>1085</v>
      </c>
      <c r="N506" t="s">
        <v>1086</v>
      </c>
      <c r="O506" s="1">
        <v>44400.496435185189</v>
      </c>
      <c r="P506" t="s">
        <v>48</v>
      </c>
      <c r="Q506" t="s">
        <v>54</v>
      </c>
      <c r="R506" t="s">
        <v>54</v>
      </c>
      <c r="S506" t="s">
        <v>54</v>
      </c>
      <c r="U506" t="s">
        <v>0</v>
      </c>
      <c r="V506" t="s">
        <v>0</v>
      </c>
      <c r="W506" t="s">
        <v>0</v>
      </c>
      <c r="X506" t="s">
        <v>0</v>
      </c>
      <c r="Y506" t="s">
        <v>0</v>
      </c>
      <c r="Z506" t="s">
        <v>174</v>
      </c>
      <c r="AA506" t="s">
        <v>185</v>
      </c>
      <c r="AB506" t="s">
        <v>49</v>
      </c>
      <c r="AC506" t="s">
        <v>49</v>
      </c>
      <c r="AD506" t="s">
        <v>49</v>
      </c>
      <c r="AE506" t="s">
        <v>49</v>
      </c>
      <c r="AF506" t="s">
        <v>8</v>
      </c>
    </row>
    <row r="507" spans="1:33" x14ac:dyDescent="0.35">
      <c r="A507" t="s">
        <v>49</v>
      </c>
      <c r="B507" t="s">
        <v>1109</v>
      </c>
      <c r="C507" t="s">
        <v>1109</v>
      </c>
      <c r="D507" t="s">
        <v>1110</v>
      </c>
      <c r="E507" t="s">
        <v>1111</v>
      </c>
      <c r="F507" t="s">
        <v>1112</v>
      </c>
      <c r="G507" t="s">
        <v>782</v>
      </c>
      <c r="H507" t="s">
        <v>43</v>
      </c>
      <c r="I507">
        <v>78752</v>
      </c>
      <c r="J507" t="s">
        <v>72</v>
      </c>
      <c r="K507">
        <v>5128209005</v>
      </c>
      <c r="L507" t="s">
        <v>275</v>
      </c>
      <c r="M507" t="s">
        <v>1113</v>
      </c>
      <c r="N507" t="s">
        <v>338</v>
      </c>
      <c r="O507" s="1">
        <v>44401.970960648148</v>
      </c>
      <c r="P507" t="s">
        <v>48</v>
      </c>
      <c r="Q507" t="s">
        <v>54</v>
      </c>
      <c r="R507" t="s">
        <v>54</v>
      </c>
      <c r="S507" t="s">
        <v>54</v>
      </c>
      <c r="U507" t="s">
        <v>0</v>
      </c>
      <c r="V507" t="s">
        <v>0</v>
      </c>
      <c r="W507" t="s">
        <v>49</v>
      </c>
      <c r="X507" t="s">
        <v>49</v>
      </c>
      <c r="Y507" t="s">
        <v>50</v>
      </c>
      <c r="Z507" t="s">
        <v>65</v>
      </c>
      <c r="AA507" t="s">
        <v>97</v>
      </c>
      <c r="AB507" t="s">
        <v>49</v>
      </c>
      <c r="AC507" t="s">
        <v>49</v>
      </c>
      <c r="AD507" t="s">
        <v>0</v>
      </c>
      <c r="AE507" t="s">
        <v>0</v>
      </c>
      <c r="AF507" t="s">
        <v>8</v>
      </c>
    </row>
    <row r="508" spans="1:33" x14ac:dyDescent="0.35">
      <c r="A508" t="s">
        <v>49</v>
      </c>
      <c r="B508" t="s">
        <v>1139</v>
      </c>
      <c r="C508" t="s">
        <v>1139</v>
      </c>
      <c r="D508" t="s">
        <v>1140</v>
      </c>
      <c r="E508" t="s">
        <v>1141</v>
      </c>
      <c r="F508" t="s">
        <v>1142</v>
      </c>
      <c r="G508" t="s">
        <v>1143</v>
      </c>
      <c r="H508" t="s">
        <v>43</v>
      </c>
      <c r="I508">
        <v>7974</v>
      </c>
      <c r="J508" t="s">
        <v>1144</v>
      </c>
      <c r="K508">
        <v>2015613666</v>
      </c>
      <c r="L508" t="s">
        <v>226</v>
      </c>
      <c r="M508" t="s">
        <v>1145</v>
      </c>
      <c r="N508" t="s">
        <v>1146</v>
      </c>
      <c r="O508" s="1">
        <v>44401.970960648148</v>
      </c>
      <c r="P508" t="s">
        <v>48</v>
      </c>
      <c r="Q508" t="s">
        <v>54</v>
      </c>
      <c r="R508" t="s">
        <v>54</v>
      </c>
      <c r="S508" t="s">
        <v>54</v>
      </c>
      <c r="U508" t="s">
        <v>49</v>
      </c>
      <c r="V508" t="s">
        <v>49</v>
      </c>
      <c r="W508" t="s">
        <v>49</v>
      </c>
      <c r="X508" t="s">
        <v>49</v>
      </c>
      <c r="Y508" t="s">
        <v>0</v>
      </c>
      <c r="Z508" t="s">
        <v>65</v>
      </c>
      <c r="AA508" t="s">
        <v>66</v>
      </c>
      <c r="AB508" t="s">
        <v>49</v>
      </c>
      <c r="AC508" t="s">
        <v>49</v>
      </c>
      <c r="AD508" t="s">
        <v>49</v>
      </c>
      <c r="AE508" t="s">
        <v>0</v>
      </c>
      <c r="AF508" t="s">
        <v>8</v>
      </c>
    </row>
    <row r="509" spans="1:33" x14ac:dyDescent="0.35">
      <c r="A509" t="s">
        <v>49</v>
      </c>
      <c r="B509" t="s">
        <v>1147</v>
      </c>
      <c r="C509" t="s">
        <v>1147</v>
      </c>
      <c r="D509" t="s">
        <v>1148</v>
      </c>
      <c r="E509" t="s">
        <v>1149</v>
      </c>
      <c r="F509" t="s">
        <v>1150</v>
      </c>
      <c r="G509" t="s">
        <v>1151</v>
      </c>
      <c r="H509" t="s">
        <v>43</v>
      </c>
      <c r="I509">
        <v>92649</v>
      </c>
      <c r="J509" t="s">
        <v>44</v>
      </c>
      <c r="K509">
        <v>7146797111</v>
      </c>
      <c r="L509" t="s">
        <v>226</v>
      </c>
      <c r="M509" t="s">
        <v>1152</v>
      </c>
      <c r="N509" t="s">
        <v>1153</v>
      </c>
      <c r="O509" s="1">
        <v>44378.44798611111</v>
      </c>
      <c r="P509" t="s">
        <v>48</v>
      </c>
      <c r="Q509" t="s">
        <v>54</v>
      </c>
      <c r="R509" t="s">
        <v>54</v>
      </c>
      <c r="S509" t="s">
        <v>54</v>
      </c>
      <c r="U509" t="s">
        <v>49</v>
      </c>
      <c r="V509" t="s">
        <v>0</v>
      </c>
      <c r="W509" t="s">
        <v>0</v>
      </c>
      <c r="X509" t="s">
        <v>49</v>
      </c>
      <c r="Y509" t="s">
        <v>50</v>
      </c>
      <c r="Z509" t="s">
        <v>51</v>
      </c>
      <c r="AA509" t="s">
        <v>97</v>
      </c>
      <c r="AB509" t="s">
        <v>49</v>
      </c>
      <c r="AC509" t="s">
        <v>49</v>
      </c>
      <c r="AD509" t="s">
        <v>0</v>
      </c>
      <c r="AE509" t="s">
        <v>49</v>
      </c>
      <c r="AF509" t="s">
        <v>8</v>
      </c>
    </row>
    <row r="510" spans="1:33" x14ac:dyDescent="0.35">
      <c r="A510" t="s">
        <v>49</v>
      </c>
      <c r="B510" t="s">
        <v>1217</v>
      </c>
      <c r="C510" t="s">
        <v>1217</v>
      </c>
      <c r="D510" t="s">
        <v>1218</v>
      </c>
      <c r="E510" t="s">
        <v>1219</v>
      </c>
      <c r="F510" t="s">
        <v>1220</v>
      </c>
      <c r="G510" t="s">
        <v>458</v>
      </c>
      <c r="H510" t="s">
        <v>43</v>
      </c>
      <c r="I510">
        <v>96813</v>
      </c>
      <c r="J510" t="s">
        <v>459</v>
      </c>
      <c r="K510">
        <v>7025301035</v>
      </c>
      <c r="L510" t="s">
        <v>275</v>
      </c>
      <c r="M510" t="s">
        <v>1221</v>
      </c>
      <c r="N510" t="s">
        <v>1222</v>
      </c>
      <c r="O510" s="1">
        <v>44421.380983796298</v>
      </c>
      <c r="P510" t="s">
        <v>48</v>
      </c>
      <c r="Q510" t="s">
        <v>54</v>
      </c>
      <c r="R510" t="s">
        <v>54</v>
      </c>
      <c r="S510" t="s">
        <v>54</v>
      </c>
      <c r="T510" t="s">
        <v>0</v>
      </c>
      <c r="U510" t="s">
        <v>0</v>
      </c>
      <c r="V510" t="s">
        <v>49</v>
      </c>
      <c r="W510" t="s">
        <v>0</v>
      </c>
      <c r="X510" t="s">
        <v>49</v>
      </c>
      <c r="Y510" t="s">
        <v>50</v>
      </c>
      <c r="Z510" t="s">
        <v>364</v>
      </c>
      <c r="AA510" t="s">
        <v>108</v>
      </c>
      <c r="AB510" t="s">
        <v>49</v>
      </c>
      <c r="AC510" t="s">
        <v>49</v>
      </c>
      <c r="AD510" t="s">
        <v>0</v>
      </c>
      <c r="AE510" t="s">
        <v>0</v>
      </c>
      <c r="AF510" t="s">
        <v>8</v>
      </c>
      <c r="AG510" t="s">
        <v>307</v>
      </c>
    </row>
    <row r="511" spans="1:33" x14ac:dyDescent="0.35">
      <c r="A511" t="s">
        <v>49</v>
      </c>
      <c r="B511" t="s">
        <v>1223</v>
      </c>
      <c r="C511" t="s">
        <v>1223</v>
      </c>
      <c r="D511" t="s">
        <v>1224</v>
      </c>
      <c r="E511" t="s">
        <v>1225</v>
      </c>
      <c r="F511" t="s">
        <v>1226</v>
      </c>
      <c r="G511" t="s">
        <v>1227</v>
      </c>
      <c r="H511" t="s">
        <v>43</v>
      </c>
      <c r="I511">
        <v>78251</v>
      </c>
      <c r="J511" t="s">
        <v>72</v>
      </c>
      <c r="K511">
        <v>2108525172</v>
      </c>
      <c r="L511" t="s">
        <v>45</v>
      </c>
      <c r="M511" t="s">
        <v>1228</v>
      </c>
      <c r="N511" t="s">
        <v>1229</v>
      </c>
      <c r="O511" s="1">
        <v>44391.799895833334</v>
      </c>
      <c r="P511" t="s">
        <v>48</v>
      </c>
      <c r="Q511" t="s">
        <v>54</v>
      </c>
      <c r="R511" t="s">
        <v>54</v>
      </c>
      <c r="S511" t="s">
        <v>54</v>
      </c>
      <c r="U511" t="s">
        <v>0</v>
      </c>
      <c r="V511" t="s">
        <v>49</v>
      </c>
      <c r="W511" t="s">
        <v>49</v>
      </c>
      <c r="X511" t="s">
        <v>49</v>
      </c>
      <c r="Y511" t="s">
        <v>50</v>
      </c>
      <c r="Z511" t="s">
        <v>65</v>
      </c>
      <c r="AA511" t="s">
        <v>52</v>
      </c>
      <c r="AB511" t="s">
        <v>49</v>
      </c>
      <c r="AC511" t="s">
        <v>49</v>
      </c>
      <c r="AD511" t="s">
        <v>0</v>
      </c>
      <c r="AE511" t="s">
        <v>0</v>
      </c>
      <c r="AF511" t="s">
        <v>8</v>
      </c>
    </row>
    <row r="512" spans="1:33" x14ac:dyDescent="0.35">
      <c r="A512" t="s">
        <v>0</v>
      </c>
      <c r="B512" t="s">
        <v>1231</v>
      </c>
      <c r="C512" t="s">
        <v>419</v>
      </c>
      <c r="D512" t="s">
        <v>420</v>
      </c>
      <c r="E512" t="s">
        <v>1232</v>
      </c>
      <c r="F512" t="s">
        <v>1233</v>
      </c>
      <c r="G512" t="s">
        <v>1234</v>
      </c>
      <c r="H512" t="s">
        <v>43</v>
      </c>
      <c r="I512">
        <v>73401</v>
      </c>
      <c r="J512" t="s">
        <v>1079</v>
      </c>
      <c r="K512">
        <v>2147189846</v>
      </c>
      <c r="L512" t="s">
        <v>45</v>
      </c>
      <c r="M512" t="s">
        <v>1235</v>
      </c>
      <c r="N512" t="s">
        <v>1236</v>
      </c>
      <c r="O512" s="1">
        <v>44399.488865740743</v>
      </c>
      <c r="P512" t="s">
        <v>48</v>
      </c>
      <c r="Q512" s="1">
        <v>44487.427951388891</v>
      </c>
      <c r="R512" s="1">
        <v>44487.437094907407</v>
      </c>
      <c r="S512">
        <v>14</v>
      </c>
      <c r="T512" t="s">
        <v>49</v>
      </c>
      <c r="U512" t="s">
        <v>49</v>
      </c>
      <c r="V512" t="s">
        <v>0</v>
      </c>
      <c r="W512" t="s">
        <v>49</v>
      </c>
      <c r="X512" t="s">
        <v>49</v>
      </c>
      <c r="Y512" t="s">
        <v>50</v>
      </c>
      <c r="Z512" t="s">
        <v>51</v>
      </c>
      <c r="AA512" t="s">
        <v>97</v>
      </c>
      <c r="AB512" t="s">
        <v>49</v>
      </c>
      <c r="AC512" t="s">
        <v>49</v>
      </c>
      <c r="AD512" t="s">
        <v>49</v>
      </c>
      <c r="AE512" t="s">
        <v>49</v>
      </c>
      <c r="AF512" t="s">
        <v>8</v>
      </c>
      <c r="AG512" t="s">
        <v>88</v>
      </c>
    </row>
    <row r="513" spans="1:33" x14ac:dyDescent="0.35">
      <c r="A513" t="s">
        <v>49</v>
      </c>
      <c r="B513" t="s">
        <v>1237</v>
      </c>
      <c r="C513" t="s">
        <v>1237</v>
      </c>
      <c r="D513" t="s">
        <v>1238</v>
      </c>
      <c r="E513" t="s">
        <v>1239</v>
      </c>
      <c r="F513" t="s">
        <v>1240</v>
      </c>
      <c r="G513" t="s">
        <v>1241</v>
      </c>
      <c r="H513" t="s">
        <v>1242</v>
      </c>
      <c r="I513" t="str">
        <f>"2855-639"</f>
        <v>2855-639</v>
      </c>
      <c r="J513" t="s">
        <v>1243</v>
      </c>
      <c r="K513" t="s">
        <v>1244</v>
      </c>
      <c r="L513" t="s">
        <v>148</v>
      </c>
      <c r="M513" t="s">
        <v>1245</v>
      </c>
      <c r="N513" t="s">
        <v>1246</v>
      </c>
      <c r="O513" s="1">
        <v>44463.281018518515</v>
      </c>
      <c r="P513" t="s">
        <v>48</v>
      </c>
      <c r="Q513" t="s">
        <v>54</v>
      </c>
      <c r="R513" t="s">
        <v>54</v>
      </c>
      <c r="S513" t="s">
        <v>54</v>
      </c>
      <c r="T513" t="s">
        <v>49</v>
      </c>
      <c r="U513" t="s">
        <v>49</v>
      </c>
      <c r="V513" t="s">
        <v>0</v>
      </c>
      <c r="W513" t="s">
        <v>0</v>
      </c>
      <c r="X513" t="s">
        <v>49</v>
      </c>
      <c r="Y513" t="s">
        <v>0</v>
      </c>
      <c r="Z513" t="s">
        <v>51</v>
      </c>
      <c r="AA513" t="s">
        <v>97</v>
      </c>
      <c r="AB513" t="s">
        <v>49</v>
      </c>
      <c r="AC513" t="s">
        <v>49</v>
      </c>
      <c r="AD513" t="s">
        <v>49</v>
      </c>
      <c r="AE513" t="s">
        <v>49</v>
      </c>
      <c r="AF513" t="s">
        <v>1247</v>
      </c>
      <c r="AG513" t="s">
        <v>307</v>
      </c>
    </row>
    <row r="514" spans="1:33" x14ac:dyDescent="0.35">
      <c r="A514" t="s">
        <v>49</v>
      </c>
      <c r="B514" t="s">
        <v>1262</v>
      </c>
      <c r="C514" t="s">
        <v>1262</v>
      </c>
      <c r="D514" t="s">
        <v>1263</v>
      </c>
      <c r="E514" t="s">
        <v>1264</v>
      </c>
      <c r="F514" t="s">
        <v>1265</v>
      </c>
      <c r="G514" t="s">
        <v>1266</v>
      </c>
      <c r="H514" t="s">
        <v>43</v>
      </c>
      <c r="I514">
        <v>90241</v>
      </c>
      <c r="J514" t="s">
        <v>44</v>
      </c>
      <c r="K514" t="s">
        <v>1267</v>
      </c>
      <c r="L514" t="s">
        <v>62</v>
      </c>
      <c r="M514" t="s">
        <v>1268</v>
      </c>
      <c r="N514" t="s">
        <v>1269</v>
      </c>
      <c r="O514" s="1">
        <v>44376.470358796294</v>
      </c>
      <c r="P514" t="s">
        <v>48</v>
      </c>
      <c r="Q514" t="s">
        <v>54</v>
      </c>
      <c r="R514" t="s">
        <v>54</v>
      </c>
      <c r="S514" t="s">
        <v>54</v>
      </c>
      <c r="U514" t="s">
        <v>49</v>
      </c>
      <c r="V514" t="s">
        <v>49</v>
      </c>
      <c r="W514" t="s">
        <v>49</v>
      </c>
      <c r="X514" t="s">
        <v>49</v>
      </c>
      <c r="Y514" t="s">
        <v>0</v>
      </c>
      <c r="Z514" t="s">
        <v>65</v>
      </c>
      <c r="AA514" t="s">
        <v>97</v>
      </c>
      <c r="AB514" t="s">
        <v>49</v>
      </c>
      <c r="AC514" t="s">
        <v>49</v>
      </c>
      <c r="AD514" t="s">
        <v>49</v>
      </c>
      <c r="AE514" t="s">
        <v>49</v>
      </c>
      <c r="AF514" t="s">
        <v>8</v>
      </c>
    </row>
    <row r="515" spans="1:33" x14ac:dyDescent="0.35">
      <c r="A515" t="s">
        <v>49</v>
      </c>
      <c r="B515" t="s">
        <v>1275</v>
      </c>
      <c r="C515" t="s">
        <v>1275</v>
      </c>
      <c r="D515" t="s">
        <v>437</v>
      </c>
      <c r="E515" t="s">
        <v>1276</v>
      </c>
      <c r="F515" t="s">
        <v>1277</v>
      </c>
      <c r="G515" t="s">
        <v>818</v>
      </c>
      <c r="H515" t="s">
        <v>790</v>
      </c>
      <c r="I515">
        <v>411014</v>
      </c>
      <c r="J515" t="s">
        <v>45</v>
      </c>
      <c r="K515">
        <v>8237002917</v>
      </c>
      <c r="L515" t="s">
        <v>118</v>
      </c>
      <c r="M515" t="s">
        <v>1278</v>
      </c>
      <c r="N515" t="s">
        <v>469</v>
      </c>
      <c r="O515" s="1">
        <v>44472.42659722222</v>
      </c>
      <c r="P515" t="s">
        <v>48</v>
      </c>
      <c r="Q515" t="s">
        <v>54</v>
      </c>
      <c r="R515" t="s">
        <v>54</v>
      </c>
      <c r="S515" t="s">
        <v>54</v>
      </c>
      <c r="T515" t="s">
        <v>49</v>
      </c>
      <c r="U515" t="s">
        <v>0</v>
      </c>
      <c r="V515" t="s">
        <v>0</v>
      </c>
      <c r="W515" t="s">
        <v>0</v>
      </c>
      <c r="X515" t="s">
        <v>0</v>
      </c>
      <c r="Y515" t="s">
        <v>0</v>
      </c>
      <c r="Z515" t="s">
        <v>269</v>
      </c>
      <c r="AA515" t="s">
        <v>108</v>
      </c>
      <c r="AB515" t="s">
        <v>49</v>
      </c>
      <c r="AC515" t="s">
        <v>49</v>
      </c>
      <c r="AD515" t="s">
        <v>0</v>
      </c>
      <c r="AE515" t="s">
        <v>0</v>
      </c>
      <c r="AF515" t="s">
        <v>792</v>
      </c>
      <c r="AG515" t="s">
        <v>121</v>
      </c>
    </row>
    <row r="516" spans="1:33" x14ac:dyDescent="0.35">
      <c r="A516" t="s">
        <v>0</v>
      </c>
      <c r="B516" t="s">
        <v>1299</v>
      </c>
      <c r="C516" t="s">
        <v>89</v>
      </c>
      <c r="D516" t="s">
        <v>1147</v>
      </c>
      <c r="E516" t="s">
        <v>1300</v>
      </c>
      <c r="F516" t="s">
        <v>1301</v>
      </c>
      <c r="G516" t="s">
        <v>1302</v>
      </c>
      <c r="H516" t="s">
        <v>43</v>
      </c>
      <c r="I516">
        <v>92211</v>
      </c>
      <c r="J516" t="s">
        <v>44</v>
      </c>
      <c r="K516">
        <v>0</v>
      </c>
      <c r="L516" t="s">
        <v>45</v>
      </c>
      <c r="M516" t="s">
        <v>1303</v>
      </c>
      <c r="N516" t="s">
        <v>137</v>
      </c>
      <c r="O516" s="1">
        <v>44487.413576388892</v>
      </c>
      <c r="P516" t="s">
        <v>48</v>
      </c>
      <c r="Q516" s="1">
        <v>44487.41375</v>
      </c>
      <c r="R516" s="1">
        <v>44487.492106481484</v>
      </c>
      <c r="S516">
        <v>113</v>
      </c>
      <c r="T516" t="s">
        <v>49</v>
      </c>
      <c r="U516" t="s">
        <v>49</v>
      </c>
      <c r="V516" t="s">
        <v>0</v>
      </c>
      <c r="W516" t="s">
        <v>0</v>
      </c>
      <c r="X516" t="s">
        <v>49</v>
      </c>
      <c r="Y516" t="s">
        <v>0</v>
      </c>
      <c r="Z516" t="s">
        <v>51</v>
      </c>
      <c r="AA516" t="s">
        <v>185</v>
      </c>
      <c r="AB516" t="s">
        <v>49</v>
      </c>
      <c r="AC516" t="s">
        <v>49</v>
      </c>
      <c r="AD516" t="s">
        <v>49</v>
      </c>
      <c r="AE516" t="s">
        <v>49</v>
      </c>
      <c r="AF516" t="s">
        <v>8</v>
      </c>
      <c r="AG516" t="s">
        <v>652</v>
      </c>
    </row>
    <row r="517" spans="1:33" x14ac:dyDescent="0.35">
      <c r="A517" t="s">
        <v>49</v>
      </c>
      <c r="B517" t="s">
        <v>1309</v>
      </c>
      <c r="C517" t="s">
        <v>1309</v>
      </c>
      <c r="D517" t="s">
        <v>1310</v>
      </c>
      <c r="E517" t="s">
        <v>1311</v>
      </c>
      <c r="F517" t="s">
        <v>1312</v>
      </c>
      <c r="G517" t="s">
        <v>489</v>
      </c>
      <c r="H517" t="s">
        <v>43</v>
      </c>
      <c r="I517">
        <v>10021</v>
      </c>
      <c r="J517" t="s">
        <v>490</v>
      </c>
      <c r="K517">
        <v>3474187949</v>
      </c>
      <c r="L517" t="s">
        <v>232</v>
      </c>
      <c r="M517" t="s">
        <v>1313</v>
      </c>
      <c r="N517" t="s">
        <v>1314</v>
      </c>
      <c r="O517" s="1">
        <v>44401.970960648148</v>
      </c>
      <c r="P517" t="s">
        <v>48</v>
      </c>
      <c r="Q517" t="s">
        <v>54</v>
      </c>
      <c r="R517" t="s">
        <v>54</v>
      </c>
      <c r="S517" t="s">
        <v>54</v>
      </c>
      <c r="U517" t="s">
        <v>49</v>
      </c>
      <c r="V517" t="s">
        <v>49</v>
      </c>
      <c r="W517" t="s">
        <v>0</v>
      </c>
      <c r="X517" t="s">
        <v>49</v>
      </c>
      <c r="Y517" t="s">
        <v>50</v>
      </c>
      <c r="Z517" t="s">
        <v>51</v>
      </c>
      <c r="AA517" t="s">
        <v>97</v>
      </c>
      <c r="AB517" t="s">
        <v>49</v>
      </c>
      <c r="AC517" t="s">
        <v>49</v>
      </c>
      <c r="AD517" t="s">
        <v>49</v>
      </c>
      <c r="AE517" t="s">
        <v>0</v>
      </c>
      <c r="AF517" t="s">
        <v>8</v>
      </c>
    </row>
    <row r="518" spans="1:33" x14ac:dyDescent="0.35">
      <c r="A518" t="s">
        <v>49</v>
      </c>
      <c r="B518" t="s">
        <v>1338</v>
      </c>
      <c r="C518" t="s">
        <v>1338</v>
      </c>
      <c r="D518" t="s">
        <v>1339</v>
      </c>
      <c r="E518" t="s">
        <v>1340</v>
      </c>
      <c r="F518" t="s">
        <v>1341</v>
      </c>
      <c r="G518" t="s">
        <v>489</v>
      </c>
      <c r="H518" t="s">
        <v>43</v>
      </c>
      <c r="I518">
        <v>10001</v>
      </c>
      <c r="J518" t="s">
        <v>490</v>
      </c>
      <c r="K518">
        <v>2125648777</v>
      </c>
      <c r="L518" t="s">
        <v>546</v>
      </c>
      <c r="M518" t="s">
        <v>1342</v>
      </c>
      <c r="N518" t="s">
        <v>1343</v>
      </c>
      <c r="O518" s="1">
        <v>44401.970960648148</v>
      </c>
      <c r="P518" t="s">
        <v>48</v>
      </c>
      <c r="Q518" t="s">
        <v>54</v>
      </c>
      <c r="R518" t="s">
        <v>54</v>
      </c>
      <c r="S518" t="s">
        <v>54</v>
      </c>
      <c r="U518" t="s">
        <v>0</v>
      </c>
      <c r="V518" t="s">
        <v>49</v>
      </c>
      <c r="W518" t="s">
        <v>0</v>
      </c>
      <c r="X518" t="s">
        <v>0</v>
      </c>
      <c r="Y518" t="s">
        <v>50</v>
      </c>
      <c r="Z518" t="s">
        <v>174</v>
      </c>
      <c r="AA518" t="s">
        <v>185</v>
      </c>
      <c r="AB518" t="s">
        <v>49</v>
      </c>
      <c r="AC518" t="s">
        <v>49</v>
      </c>
      <c r="AD518" t="s">
        <v>0</v>
      </c>
      <c r="AE518" t="s">
        <v>0</v>
      </c>
      <c r="AF518" t="s">
        <v>8</v>
      </c>
    </row>
    <row r="519" spans="1:33" x14ac:dyDescent="0.35">
      <c r="A519" t="s">
        <v>49</v>
      </c>
      <c r="B519" t="s">
        <v>1351</v>
      </c>
      <c r="C519" t="s">
        <v>1351</v>
      </c>
      <c r="D519" t="s">
        <v>1352</v>
      </c>
      <c r="E519" t="s">
        <v>1353</v>
      </c>
      <c r="F519" t="s">
        <v>1354</v>
      </c>
      <c r="G519" t="s">
        <v>896</v>
      </c>
      <c r="H519" t="s">
        <v>43</v>
      </c>
      <c r="I519">
        <v>30097</v>
      </c>
      <c r="J519" t="s">
        <v>127</v>
      </c>
      <c r="K519">
        <v>3109264680</v>
      </c>
      <c r="L519" t="s">
        <v>118</v>
      </c>
      <c r="M519" t="s">
        <v>1355</v>
      </c>
      <c r="N519" t="s">
        <v>1356</v>
      </c>
      <c r="O519" s="1">
        <v>44466.775023148148</v>
      </c>
      <c r="P519" t="s">
        <v>48</v>
      </c>
      <c r="Q519" t="s">
        <v>54</v>
      </c>
      <c r="R519" t="s">
        <v>54</v>
      </c>
      <c r="S519" t="s">
        <v>54</v>
      </c>
      <c r="T519" t="s">
        <v>0</v>
      </c>
      <c r="U519" t="s">
        <v>0</v>
      </c>
      <c r="V519" t="s">
        <v>49</v>
      </c>
      <c r="W519" t="s">
        <v>49</v>
      </c>
      <c r="X519" t="s">
        <v>49</v>
      </c>
      <c r="Y519" t="s">
        <v>0</v>
      </c>
      <c r="Z519" t="s">
        <v>86</v>
      </c>
      <c r="AA519" t="s">
        <v>705</v>
      </c>
      <c r="AB519" t="s">
        <v>49</v>
      </c>
      <c r="AC519" t="s">
        <v>49</v>
      </c>
      <c r="AD519" t="s">
        <v>0</v>
      </c>
      <c r="AE519" t="s">
        <v>0</v>
      </c>
      <c r="AF519" t="s">
        <v>8</v>
      </c>
      <c r="AG519" t="s">
        <v>88</v>
      </c>
    </row>
    <row r="520" spans="1:33" x14ac:dyDescent="0.35">
      <c r="A520" t="s">
        <v>0</v>
      </c>
      <c r="B520" t="s">
        <v>1370</v>
      </c>
      <c r="C520" t="s">
        <v>653</v>
      </c>
      <c r="D520" t="s">
        <v>1190</v>
      </c>
      <c r="E520" t="s">
        <v>1371</v>
      </c>
      <c r="F520" t="s">
        <v>1372</v>
      </c>
      <c r="G520" t="s">
        <v>1373</v>
      </c>
      <c r="H520" t="s">
        <v>448</v>
      </c>
      <c r="I520">
        <v>3152</v>
      </c>
      <c r="J520" t="s">
        <v>45</v>
      </c>
      <c r="K520">
        <v>403857016</v>
      </c>
      <c r="L520" t="s">
        <v>148</v>
      </c>
      <c r="M520" t="s">
        <v>1374</v>
      </c>
      <c r="N520" t="s">
        <v>976</v>
      </c>
      <c r="O520" s="1">
        <v>44468.713738425926</v>
      </c>
      <c r="P520" t="s">
        <v>48</v>
      </c>
      <c r="Q520" s="1">
        <v>44487.419525462959</v>
      </c>
      <c r="R520" s="1">
        <v>44487.495763888888</v>
      </c>
      <c r="S520">
        <v>110</v>
      </c>
      <c r="T520" t="s">
        <v>0</v>
      </c>
      <c r="U520" t="s">
        <v>49</v>
      </c>
      <c r="V520" t="s">
        <v>0</v>
      </c>
      <c r="W520" t="s">
        <v>0</v>
      </c>
      <c r="X520" t="s">
        <v>49</v>
      </c>
      <c r="Y520" t="s">
        <v>0</v>
      </c>
      <c r="Z520" t="s">
        <v>364</v>
      </c>
      <c r="AA520" t="s">
        <v>108</v>
      </c>
      <c r="AB520" t="s">
        <v>49</v>
      </c>
      <c r="AC520" t="s">
        <v>49</v>
      </c>
      <c r="AD520" t="s">
        <v>49</v>
      </c>
      <c r="AE520" t="s">
        <v>0</v>
      </c>
      <c r="AF520" t="s">
        <v>452</v>
      </c>
      <c r="AG520" t="s">
        <v>88</v>
      </c>
    </row>
    <row r="521" spans="1:33" x14ac:dyDescent="0.35">
      <c r="A521" t="s">
        <v>49</v>
      </c>
      <c r="B521" t="s">
        <v>379</v>
      </c>
      <c r="C521" t="s">
        <v>379</v>
      </c>
      <c r="D521" t="s">
        <v>380</v>
      </c>
      <c r="E521" t="s">
        <v>1376</v>
      </c>
      <c r="F521" t="s">
        <v>1377</v>
      </c>
      <c r="G521" t="s">
        <v>1377</v>
      </c>
      <c r="H521" t="s">
        <v>1378</v>
      </c>
      <c r="I521">
        <v>63130</v>
      </c>
      <c r="J521" t="s">
        <v>45</v>
      </c>
      <c r="K521">
        <v>3112030720</v>
      </c>
      <c r="L521" t="s">
        <v>148</v>
      </c>
      <c r="M521" t="s">
        <v>1379</v>
      </c>
      <c r="N521" t="s">
        <v>1380</v>
      </c>
      <c r="O521" s="1">
        <v>44485.792060185187</v>
      </c>
      <c r="P521" t="s">
        <v>48</v>
      </c>
      <c r="Q521" t="s">
        <v>54</v>
      </c>
      <c r="R521" t="s">
        <v>54</v>
      </c>
      <c r="S521" t="s">
        <v>54</v>
      </c>
      <c r="T521" t="s">
        <v>49</v>
      </c>
      <c r="U521" t="s">
        <v>49</v>
      </c>
      <c r="V521" t="s">
        <v>49</v>
      </c>
      <c r="W521" t="s">
        <v>49</v>
      </c>
      <c r="X521" t="s">
        <v>49</v>
      </c>
      <c r="Y521" t="s">
        <v>85</v>
      </c>
      <c r="Z521" t="s">
        <v>138</v>
      </c>
      <c r="AA521" t="s">
        <v>87</v>
      </c>
      <c r="AB521" t="s">
        <v>49</v>
      </c>
      <c r="AC521" t="s">
        <v>49</v>
      </c>
      <c r="AD521" t="s">
        <v>0</v>
      </c>
      <c r="AE521" t="s">
        <v>0</v>
      </c>
      <c r="AF521" t="s">
        <v>1381</v>
      </c>
      <c r="AG521" t="s">
        <v>88</v>
      </c>
    </row>
    <row r="522" spans="1:33" x14ac:dyDescent="0.35">
      <c r="A522" t="s">
        <v>0</v>
      </c>
      <c r="B522" t="s">
        <v>1383</v>
      </c>
      <c r="C522" t="s">
        <v>315</v>
      </c>
      <c r="D522" t="s">
        <v>1384</v>
      </c>
      <c r="E522" t="s">
        <v>1385</v>
      </c>
      <c r="F522" t="s">
        <v>1386</v>
      </c>
      <c r="G522" t="s">
        <v>1387</v>
      </c>
      <c r="H522" t="s">
        <v>43</v>
      </c>
      <c r="I522" t="str">
        <f>"32751-4469"</f>
        <v>32751-4469</v>
      </c>
      <c r="J522" t="s">
        <v>159</v>
      </c>
      <c r="K522">
        <v>3234348258</v>
      </c>
      <c r="L522" t="s">
        <v>118</v>
      </c>
      <c r="M522" t="s">
        <v>1388</v>
      </c>
      <c r="N522" t="s">
        <v>240</v>
      </c>
      <c r="O522" s="1">
        <v>44462.612766203703</v>
      </c>
      <c r="P522" t="s">
        <v>48</v>
      </c>
      <c r="Q522" s="1">
        <v>44487.462800925925</v>
      </c>
      <c r="R522" s="1">
        <v>44487.474270833336</v>
      </c>
      <c r="S522">
        <v>17</v>
      </c>
      <c r="T522" t="s">
        <v>49</v>
      </c>
      <c r="U522" t="s">
        <v>49</v>
      </c>
      <c r="V522" t="s">
        <v>0</v>
      </c>
      <c r="W522" t="s">
        <v>0</v>
      </c>
      <c r="X522" t="s">
        <v>49</v>
      </c>
      <c r="Y522" t="s">
        <v>0</v>
      </c>
      <c r="Z522" t="s">
        <v>269</v>
      </c>
      <c r="AA522" t="s">
        <v>52</v>
      </c>
      <c r="AB522" t="s">
        <v>49</v>
      </c>
      <c r="AC522" t="s">
        <v>49</v>
      </c>
      <c r="AD522" t="s">
        <v>0</v>
      </c>
      <c r="AE522" t="s">
        <v>0</v>
      </c>
      <c r="AF522" t="s">
        <v>8</v>
      </c>
    </row>
    <row r="523" spans="1:33" x14ac:dyDescent="0.35">
      <c r="A523" t="s">
        <v>49</v>
      </c>
      <c r="B523" t="s">
        <v>1391</v>
      </c>
      <c r="C523" t="s">
        <v>1391</v>
      </c>
      <c r="D523" t="s">
        <v>1392</v>
      </c>
      <c r="E523" t="s">
        <v>1393</v>
      </c>
      <c r="F523" t="s">
        <v>1394</v>
      </c>
      <c r="G523" t="s">
        <v>980</v>
      </c>
      <c r="H523" t="s">
        <v>43</v>
      </c>
      <c r="I523">
        <v>85251</v>
      </c>
      <c r="J523" t="s">
        <v>135</v>
      </c>
      <c r="K523">
        <v>7149448374</v>
      </c>
      <c r="L523" t="s">
        <v>596</v>
      </c>
      <c r="M523" t="s">
        <v>1395</v>
      </c>
      <c r="N523" t="s">
        <v>268</v>
      </c>
      <c r="O523" s="1">
        <v>44391.531990740739</v>
      </c>
      <c r="P523" t="s">
        <v>48</v>
      </c>
      <c r="Q523" t="s">
        <v>54</v>
      </c>
      <c r="R523" t="s">
        <v>54</v>
      </c>
      <c r="S523" t="s">
        <v>54</v>
      </c>
      <c r="U523" t="s">
        <v>49</v>
      </c>
      <c r="V523" t="s">
        <v>0</v>
      </c>
      <c r="W523" t="s">
        <v>49</v>
      </c>
      <c r="X523" t="s">
        <v>49</v>
      </c>
      <c r="Y523" t="s">
        <v>50</v>
      </c>
      <c r="Z523" t="s">
        <v>51</v>
      </c>
      <c r="AA523" t="s">
        <v>66</v>
      </c>
      <c r="AB523" t="s">
        <v>49</v>
      </c>
      <c r="AC523" t="s">
        <v>49</v>
      </c>
      <c r="AD523" t="s">
        <v>49</v>
      </c>
      <c r="AE523" t="s">
        <v>49</v>
      </c>
      <c r="AF523" t="s">
        <v>8</v>
      </c>
    </row>
    <row r="524" spans="1:33" x14ac:dyDescent="0.35">
      <c r="A524" t="s">
        <v>0</v>
      </c>
      <c r="B524" t="s">
        <v>1396</v>
      </c>
      <c r="C524" t="s">
        <v>951</v>
      </c>
      <c r="D524" t="s">
        <v>1397</v>
      </c>
      <c r="E524" t="s">
        <v>1398</v>
      </c>
      <c r="F524" t="s">
        <v>1399</v>
      </c>
      <c r="G524" t="s">
        <v>482</v>
      </c>
      <c r="H524" t="s">
        <v>43</v>
      </c>
      <c r="I524">
        <v>89148</v>
      </c>
      <c r="J524" t="s">
        <v>483</v>
      </c>
      <c r="K524">
        <v>7025184896</v>
      </c>
      <c r="L524" t="s">
        <v>578</v>
      </c>
      <c r="M524" t="s">
        <v>1400</v>
      </c>
      <c r="N524" t="s">
        <v>1401</v>
      </c>
      <c r="O524" s="1">
        <v>44487.76903935185</v>
      </c>
      <c r="P524" t="s">
        <v>48</v>
      </c>
      <c r="Q524" s="1">
        <v>44487.769097222219</v>
      </c>
      <c r="R524" s="1">
        <v>44487.769317129627</v>
      </c>
      <c r="S524">
        <v>1</v>
      </c>
      <c r="T524" t="s">
        <v>49</v>
      </c>
      <c r="U524" t="s">
        <v>49</v>
      </c>
      <c r="V524" t="s">
        <v>49</v>
      </c>
      <c r="W524" t="s">
        <v>49</v>
      </c>
      <c r="X524" t="s">
        <v>49</v>
      </c>
      <c r="Y524" t="s">
        <v>50</v>
      </c>
      <c r="Z524" t="s">
        <v>51</v>
      </c>
      <c r="AA524" t="s">
        <v>97</v>
      </c>
      <c r="AB524" t="s">
        <v>49</v>
      </c>
      <c r="AC524" t="s">
        <v>49</v>
      </c>
      <c r="AD524" t="s">
        <v>0</v>
      </c>
      <c r="AE524" t="s">
        <v>0</v>
      </c>
      <c r="AF524" t="s">
        <v>8</v>
      </c>
      <c r="AG524" t="s">
        <v>163</v>
      </c>
    </row>
    <row r="525" spans="1:33" x14ac:dyDescent="0.35">
      <c r="A525" t="s">
        <v>49</v>
      </c>
      <c r="B525" t="s">
        <v>1402</v>
      </c>
      <c r="C525" t="s">
        <v>1402</v>
      </c>
      <c r="D525" t="s">
        <v>1403</v>
      </c>
      <c r="E525" t="s">
        <v>1404</v>
      </c>
      <c r="F525" t="s">
        <v>1405</v>
      </c>
      <c r="G525" t="s">
        <v>1406</v>
      </c>
      <c r="H525" t="s">
        <v>43</v>
      </c>
      <c r="I525">
        <v>90071</v>
      </c>
      <c r="J525" t="s">
        <v>44</v>
      </c>
      <c r="K525" t="s">
        <v>1407</v>
      </c>
      <c r="L525" t="s">
        <v>346</v>
      </c>
      <c r="M525" t="s">
        <v>1408</v>
      </c>
      <c r="N525" t="s">
        <v>688</v>
      </c>
      <c r="O525" s="1">
        <v>44476.486608796295</v>
      </c>
      <c r="P525" t="s">
        <v>48</v>
      </c>
      <c r="Q525" t="s">
        <v>54</v>
      </c>
      <c r="R525" t="s">
        <v>54</v>
      </c>
      <c r="S525" t="s">
        <v>54</v>
      </c>
      <c r="T525" t="s">
        <v>0</v>
      </c>
      <c r="U525" t="s">
        <v>49</v>
      </c>
      <c r="V525" t="s">
        <v>49</v>
      </c>
      <c r="W525" t="s">
        <v>0</v>
      </c>
      <c r="X525" t="s">
        <v>0</v>
      </c>
      <c r="Y525" t="s">
        <v>50</v>
      </c>
      <c r="Z525" t="s">
        <v>65</v>
      </c>
      <c r="AA525" t="s">
        <v>185</v>
      </c>
      <c r="AB525" t="s">
        <v>49</v>
      </c>
      <c r="AC525" t="s">
        <v>49</v>
      </c>
      <c r="AD525" t="s">
        <v>49</v>
      </c>
      <c r="AE525" t="s">
        <v>0</v>
      </c>
      <c r="AF525" t="s">
        <v>8</v>
      </c>
      <c r="AG525" t="s">
        <v>1409</v>
      </c>
    </row>
    <row r="526" spans="1:33" x14ac:dyDescent="0.35">
      <c r="A526" t="s">
        <v>0</v>
      </c>
      <c r="B526" t="s">
        <v>1428</v>
      </c>
      <c r="C526" t="s">
        <v>951</v>
      </c>
      <c r="D526" t="s">
        <v>1429</v>
      </c>
      <c r="E526" t="s">
        <v>1430</v>
      </c>
      <c r="F526" t="s">
        <v>1431</v>
      </c>
      <c r="G526" t="s">
        <v>1432</v>
      </c>
      <c r="H526" t="s">
        <v>43</v>
      </c>
      <c r="I526">
        <v>93535</v>
      </c>
      <c r="J526" t="s">
        <v>44</v>
      </c>
      <c r="K526">
        <v>6718860672</v>
      </c>
      <c r="L526" t="s">
        <v>45</v>
      </c>
      <c r="M526" t="s">
        <v>1433</v>
      </c>
      <c r="N526" t="s">
        <v>129</v>
      </c>
      <c r="O526" s="1">
        <v>44371.503877314812</v>
      </c>
      <c r="P526" t="s">
        <v>48</v>
      </c>
      <c r="Q526" s="1">
        <v>44487.434849537036</v>
      </c>
      <c r="R526" s="1">
        <v>44487.439560185187</v>
      </c>
      <c r="S526">
        <v>7</v>
      </c>
      <c r="T526" t="s">
        <v>49</v>
      </c>
      <c r="U526" t="s">
        <v>0</v>
      </c>
      <c r="V526" t="s">
        <v>49</v>
      </c>
      <c r="W526" t="s">
        <v>49</v>
      </c>
      <c r="X526" t="s">
        <v>49</v>
      </c>
      <c r="Y526" t="s">
        <v>0</v>
      </c>
      <c r="Z526" t="s">
        <v>138</v>
      </c>
      <c r="AA526" t="s">
        <v>87</v>
      </c>
      <c r="AB526" t="s">
        <v>49</v>
      </c>
      <c r="AC526" t="s">
        <v>49</v>
      </c>
      <c r="AD526" t="s">
        <v>0</v>
      </c>
      <c r="AE526" t="s">
        <v>49</v>
      </c>
      <c r="AF526" t="s">
        <v>8</v>
      </c>
      <c r="AG526" t="s">
        <v>121</v>
      </c>
    </row>
    <row r="527" spans="1:33" x14ac:dyDescent="0.35">
      <c r="A527" t="s">
        <v>49</v>
      </c>
      <c r="B527" t="s">
        <v>1434</v>
      </c>
      <c r="C527" t="s">
        <v>1434</v>
      </c>
      <c r="D527" t="s">
        <v>1435</v>
      </c>
      <c r="E527" t="s">
        <v>1436</v>
      </c>
      <c r="F527" t="s">
        <v>1437</v>
      </c>
      <c r="G527" t="s">
        <v>1438</v>
      </c>
      <c r="H527" t="s">
        <v>43</v>
      </c>
      <c r="I527">
        <v>91302</v>
      </c>
      <c r="J527" t="s">
        <v>44</v>
      </c>
      <c r="K527">
        <v>8182617095</v>
      </c>
      <c r="L527" t="s">
        <v>118</v>
      </c>
      <c r="M527" t="s">
        <v>1439</v>
      </c>
      <c r="N527" t="s">
        <v>1440</v>
      </c>
      <c r="O527" s="1">
        <v>44401.970960648148</v>
      </c>
      <c r="P527" t="s">
        <v>48</v>
      </c>
      <c r="Q527" t="s">
        <v>54</v>
      </c>
      <c r="R527" t="s">
        <v>54</v>
      </c>
      <c r="S527" t="s">
        <v>54</v>
      </c>
      <c r="U527" t="s">
        <v>49</v>
      </c>
      <c r="V527" t="s">
        <v>49</v>
      </c>
      <c r="W527" t="s">
        <v>0</v>
      </c>
      <c r="X527" t="s">
        <v>49</v>
      </c>
      <c r="Y527" t="s">
        <v>50</v>
      </c>
      <c r="Z527" t="s">
        <v>51</v>
      </c>
      <c r="AA527" t="s">
        <v>97</v>
      </c>
      <c r="AB527" t="s">
        <v>49</v>
      </c>
      <c r="AC527" t="s">
        <v>49</v>
      </c>
      <c r="AD527" t="s">
        <v>49</v>
      </c>
      <c r="AE527" t="s">
        <v>49</v>
      </c>
      <c r="AF527" t="s">
        <v>8</v>
      </c>
    </row>
    <row r="528" spans="1:33" x14ac:dyDescent="0.35">
      <c r="A528" t="s">
        <v>49</v>
      </c>
      <c r="B528" t="s">
        <v>477</v>
      </c>
      <c r="C528" t="s">
        <v>477</v>
      </c>
      <c r="D528" t="s">
        <v>1450</v>
      </c>
      <c r="E528" t="s">
        <v>1451</v>
      </c>
      <c r="F528" t="s">
        <v>1452</v>
      </c>
      <c r="G528" t="s">
        <v>482</v>
      </c>
      <c r="H528" t="s">
        <v>43</v>
      </c>
      <c r="I528">
        <v>89148</v>
      </c>
      <c r="J528" t="s">
        <v>483</v>
      </c>
      <c r="K528">
        <v>7023288683</v>
      </c>
      <c r="L528" t="s">
        <v>45</v>
      </c>
      <c r="M528" t="s">
        <v>1453</v>
      </c>
      <c r="N528" t="s">
        <v>363</v>
      </c>
      <c r="O528" s="1">
        <v>44486.497870370367</v>
      </c>
      <c r="P528" t="s">
        <v>48</v>
      </c>
      <c r="Q528" t="s">
        <v>54</v>
      </c>
      <c r="R528" t="s">
        <v>54</v>
      </c>
      <c r="S528" t="s">
        <v>54</v>
      </c>
      <c r="T528" t="s">
        <v>49</v>
      </c>
      <c r="U528" t="s">
        <v>49</v>
      </c>
      <c r="V528" t="s">
        <v>0</v>
      </c>
      <c r="W528" t="s">
        <v>49</v>
      </c>
      <c r="X528" t="s">
        <v>49</v>
      </c>
      <c r="Y528" t="s">
        <v>85</v>
      </c>
      <c r="Z528" t="s">
        <v>138</v>
      </c>
      <c r="AA528" t="s">
        <v>705</v>
      </c>
      <c r="AB528" t="s">
        <v>49</v>
      </c>
      <c r="AC528" t="s">
        <v>49</v>
      </c>
      <c r="AD528" t="s">
        <v>49</v>
      </c>
      <c r="AE528" t="s">
        <v>0</v>
      </c>
      <c r="AF528" t="s">
        <v>8</v>
      </c>
      <c r="AG528" t="s">
        <v>163</v>
      </c>
    </row>
    <row r="529" spans="1:33" x14ac:dyDescent="0.35">
      <c r="A529" t="s">
        <v>49</v>
      </c>
      <c r="B529" t="s">
        <v>1461</v>
      </c>
      <c r="C529" t="s">
        <v>1461</v>
      </c>
      <c r="D529" t="s">
        <v>1462</v>
      </c>
      <c r="E529" t="s">
        <v>1463</v>
      </c>
      <c r="F529" t="s">
        <v>1464</v>
      </c>
      <c r="G529" t="s">
        <v>1465</v>
      </c>
      <c r="H529" t="s">
        <v>43</v>
      </c>
      <c r="I529">
        <v>98101</v>
      </c>
      <c r="J529" t="s">
        <v>386</v>
      </c>
      <c r="K529">
        <v>2065864286</v>
      </c>
      <c r="L529" t="s">
        <v>578</v>
      </c>
      <c r="M529" t="s">
        <v>1466</v>
      </c>
      <c r="N529" t="s">
        <v>173</v>
      </c>
      <c r="O529" s="1">
        <v>44388.549479166664</v>
      </c>
      <c r="P529" t="s">
        <v>48</v>
      </c>
      <c r="Q529" t="s">
        <v>54</v>
      </c>
      <c r="R529" t="s">
        <v>54</v>
      </c>
      <c r="S529" t="s">
        <v>54</v>
      </c>
      <c r="U529" t="s">
        <v>49</v>
      </c>
      <c r="V529" t="s">
        <v>0</v>
      </c>
      <c r="W529" t="s">
        <v>49</v>
      </c>
      <c r="X529" t="s">
        <v>0</v>
      </c>
      <c r="Y529" t="s">
        <v>0</v>
      </c>
      <c r="Z529" t="s">
        <v>364</v>
      </c>
      <c r="AA529" t="s">
        <v>97</v>
      </c>
      <c r="AB529" t="s">
        <v>49</v>
      </c>
      <c r="AC529" t="s">
        <v>49</v>
      </c>
      <c r="AD529" t="s">
        <v>0</v>
      </c>
      <c r="AE529" t="s">
        <v>0</v>
      </c>
      <c r="AF529" t="s">
        <v>8</v>
      </c>
    </row>
    <row r="530" spans="1:33" x14ac:dyDescent="0.35">
      <c r="A530" t="s">
        <v>49</v>
      </c>
      <c r="B530" t="s">
        <v>1484</v>
      </c>
      <c r="C530" t="s">
        <v>1484</v>
      </c>
      <c r="D530" t="s">
        <v>1485</v>
      </c>
      <c r="E530" t="s">
        <v>1486</v>
      </c>
      <c r="F530" t="s">
        <v>1487</v>
      </c>
      <c r="G530" t="s">
        <v>1488</v>
      </c>
      <c r="H530" t="s">
        <v>44</v>
      </c>
      <c r="I530" t="s">
        <v>1489</v>
      </c>
      <c r="J530" t="s">
        <v>170</v>
      </c>
      <c r="K530" t="s">
        <v>1490</v>
      </c>
      <c r="L530" t="s">
        <v>374</v>
      </c>
      <c r="M530" t="s">
        <v>1491</v>
      </c>
      <c r="N530" t="s">
        <v>1492</v>
      </c>
      <c r="O530" s="1">
        <v>44441.69935185185</v>
      </c>
      <c r="P530" t="s">
        <v>48</v>
      </c>
      <c r="Q530" t="s">
        <v>54</v>
      </c>
      <c r="R530" t="s">
        <v>54</v>
      </c>
      <c r="S530" t="s">
        <v>54</v>
      </c>
      <c r="T530" t="s">
        <v>49</v>
      </c>
      <c r="U530" t="s">
        <v>49</v>
      </c>
      <c r="V530" t="s">
        <v>49</v>
      </c>
      <c r="W530" t="s">
        <v>49</v>
      </c>
      <c r="X530" t="s">
        <v>49</v>
      </c>
      <c r="Y530" t="s">
        <v>50</v>
      </c>
      <c r="Z530" t="s">
        <v>51</v>
      </c>
      <c r="AA530" t="s">
        <v>97</v>
      </c>
      <c r="AB530" t="s">
        <v>49</v>
      </c>
      <c r="AC530" t="s">
        <v>49</v>
      </c>
      <c r="AD530" t="s">
        <v>0</v>
      </c>
      <c r="AE530" t="s">
        <v>0</v>
      </c>
      <c r="AF530" t="s">
        <v>175</v>
      </c>
      <c r="AG530" t="s">
        <v>139</v>
      </c>
    </row>
    <row r="531" spans="1:33" x14ac:dyDescent="0.35">
      <c r="A531" t="s">
        <v>49</v>
      </c>
      <c r="B531" t="s">
        <v>1497</v>
      </c>
      <c r="C531" t="s">
        <v>1497</v>
      </c>
      <c r="D531" t="s">
        <v>1498</v>
      </c>
      <c r="E531" t="s">
        <v>1499</v>
      </c>
      <c r="F531" t="s">
        <v>1500</v>
      </c>
      <c r="G531" t="s">
        <v>1501</v>
      </c>
      <c r="H531" t="s">
        <v>43</v>
      </c>
      <c r="I531">
        <v>34219</v>
      </c>
      <c r="J531" t="s">
        <v>159</v>
      </c>
      <c r="K531">
        <v>2125707970</v>
      </c>
      <c r="L531" t="s">
        <v>182</v>
      </c>
      <c r="M531" t="s">
        <v>1502</v>
      </c>
      <c r="N531" t="s">
        <v>1060</v>
      </c>
      <c r="O531" s="1">
        <v>44401.970960648148</v>
      </c>
      <c r="P531" t="s">
        <v>48</v>
      </c>
      <c r="Q531" t="s">
        <v>54</v>
      </c>
      <c r="R531" t="s">
        <v>54</v>
      </c>
      <c r="S531" t="s">
        <v>54</v>
      </c>
      <c r="U531" t="s">
        <v>0</v>
      </c>
      <c r="V531" t="s">
        <v>49</v>
      </c>
      <c r="W531" t="s">
        <v>0</v>
      </c>
      <c r="X531" t="s">
        <v>0</v>
      </c>
      <c r="Y531" t="s">
        <v>0</v>
      </c>
      <c r="Z531" t="s">
        <v>174</v>
      </c>
      <c r="AA531" t="s">
        <v>185</v>
      </c>
      <c r="AB531" t="s">
        <v>49</v>
      </c>
      <c r="AC531" t="s">
        <v>49</v>
      </c>
      <c r="AD531" t="s">
        <v>0</v>
      </c>
      <c r="AE531" t="s">
        <v>0</v>
      </c>
      <c r="AF531" t="s">
        <v>8</v>
      </c>
    </row>
    <row r="532" spans="1:33" x14ac:dyDescent="0.35">
      <c r="A532" t="s">
        <v>0</v>
      </c>
      <c r="B532" t="s">
        <v>1503</v>
      </c>
      <c r="C532" t="s">
        <v>189</v>
      </c>
      <c r="D532" t="s">
        <v>955</v>
      </c>
      <c r="E532" t="s">
        <v>1504</v>
      </c>
      <c r="F532" t="s">
        <v>1505</v>
      </c>
      <c r="G532" t="s">
        <v>1506</v>
      </c>
      <c r="H532" t="s">
        <v>43</v>
      </c>
      <c r="I532">
        <v>95521</v>
      </c>
      <c r="J532" t="s">
        <v>44</v>
      </c>
      <c r="K532">
        <v>2244304665</v>
      </c>
      <c r="L532" t="s">
        <v>45</v>
      </c>
      <c r="M532" t="s">
        <v>1507</v>
      </c>
      <c r="N532" t="s">
        <v>1508</v>
      </c>
      <c r="O532" s="1">
        <v>44487.488206018519</v>
      </c>
      <c r="P532" t="s">
        <v>48</v>
      </c>
      <c r="Q532" s="1">
        <v>44487.488240740742</v>
      </c>
      <c r="R532" s="1">
        <v>44487.595104166663</v>
      </c>
      <c r="S532">
        <v>154</v>
      </c>
      <c r="T532" t="s">
        <v>0</v>
      </c>
      <c r="U532" t="s">
        <v>49</v>
      </c>
      <c r="V532" t="s">
        <v>0</v>
      </c>
      <c r="W532" t="s">
        <v>0</v>
      </c>
      <c r="X532" t="s">
        <v>49</v>
      </c>
      <c r="Y532" t="s">
        <v>0</v>
      </c>
      <c r="Z532" t="s">
        <v>65</v>
      </c>
      <c r="AA532" t="s">
        <v>185</v>
      </c>
      <c r="AB532" t="s">
        <v>49</v>
      </c>
      <c r="AC532" t="s">
        <v>0</v>
      </c>
      <c r="AD532" t="s">
        <v>49</v>
      </c>
      <c r="AE532" t="s">
        <v>49</v>
      </c>
      <c r="AF532" t="s">
        <v>8</v>
      </c>
    </row>
    <row r="533" spans="1:33" x14ac:dyDescent="0.35">
      <c r="A533" t="s">
        <v>0</v>
      </c>
      <c r="B533" t="s">
        <v>1517</v>
      </c>
      <c r="C533" t="s">
        <v>1016</v>
      </c>
      <c r="D533" t="s">
        <v>751</v>
      </c>
      <c r="E533" t="s">
        <v>1518</v>
      </c>
      <c r="F533" t="s">
        <v>1519</v>
      </c>
      <c r="G533" t="s">
        <v>1520</v>
      </c>
      <c r="H533" t="s">
        <v>43</v>
      </c>
      <c r="I533">
        <v>94070</v>
      </c>
      <c r="J533" t="s">
        <v>44</v>
      </c>
      <c r="K533">
        <v>9257871862</v>
      </c>
      <c r="L533" t="s">
        <v>1521</v>
      </c>
      <c r="M533" t="s">
        <v>1522</v>
      </c>
      <c r="N533" t="s">
        <v>1523</v>
      </c>
      <c r="O533" s="1">
        <v>44487.423877314817</v>
      </c>
      <c r="P533" t="s">
        <v>48</v>
      </c>
      <c r="Q533" s="1">
        <v>44487.423958333333</v>
      </c>
      <c r="R533" s="1">
        <v>44487.465879629628</v>
      </c>
      <c r="S533">
        <v>61</v>
      </c>
      <c r="T533" t="s">
        <v>49</v>
      </c>
      <c r="U533" t="s">
        <v>49</v>
      </c>
      <c r="V533" t="s">
        <v>0</v>
      </c>
      <c r="W533" t="s">
        <v>0</v>
      </c>
      <c r="X533" t="s">
        <v>49</v>
      </c>
      <c r="Y533" t="s">
        <v>50</v>
      </c>
      <c r="Z533" t="s">
        <v>51</v>
      </c>
      <c r="AA533" t="s">
        <v>97</v>
      </c>
      <c r="AB533" t="s">
        <v>49</v>
      </c>
      <c r="AC533" t="s">
        <v>49</v>
      </c>
      <c r="AD533" t="s">
        <v>49</v>
      </c>
      <c r="AE533" t="s">
        <v>49</v>
      </c>
      <c r="AF533" t="s">
        <v>8</v>
      </c>
      <c r="AG533" t="s">
        <v>163</v>
      </c>
    </row>
    <row r="534" spans="1:33" x14ac:dyDescent="0.35">
      <c r="A534" t="s">
        <v>49</v>
      </c>
      <c r="B534" t="s">
        <v>572</v>
      </c>
      <c r="C534" t="s">
        <v>572</v>
      </c>
      <c r="D534" t="s">
        <v>1540</v>
      </c>
      <c r="E534" t="s">
        <v>1541</v>
      </c>
      <c r="F534" t="s">
        <v>1542</v>
      </c>
      <c r="G534" t="s">
        <v>264</v>
      </c>
      <c r="H534" t="s">
        <v>43</v>
      </c>
      <c r="I534">
        <v>60610</v>
      </c>
      <c r="J534" t="s">
        <v>265</v>
      </c>
      <c r="K534">
        <v>2127932001</v>
      </c>
      <c r="L534" t="s">
        <v>45</v>
      </c>
      <c r="M534" t="s">
        <v>1543</v>
      </c>
      <c r="N534" t="s">
        <v>1544</v>
      </c>
      <c r="O534" s="1">
        <v>44482.473379629628</v>
      </c>
      <c r="P534" t="s">
        <v>48</v>
      </c>
      <c r="Q534" t="s">
        <v>54</v>
      </c>
      <c r="R534" t="s">
        <v>54</v>
      </c>
      <c r="S534" t="s">
        <v>54</v>
      </c>
      <c r="T534" t="s">
        <v>0</v>
      </c>
      <c r="U534" t="s">
        <v>0</v>
      </c>
      <c r="V534" t="s">
        <v>49</v>
      </c>
      <c r="W534" t="s">
        <v>0</v>
      </c>
      <c r="X534" t="s">
        <v>49</v>
      </c>
      <c r="Y534" t="s">
        <v>0</v>
      </c>
      <c r="Z534" t="s">
        <v>174</v>
      </c>
      <c r="AA534" t="s">
        <v>185</v>
      </c>
      <c r="AB534" t="s">
        <v>49</v>
      </c>
      <c r="AC534" t="s">
        <v>49</v>
      </c>
      <c r="AD534" t="s">
        <v>0</v>
      </c>
      <c r="AE534" t="s">
        <v>49</v>
      </c>
      <c r="AF534" t="s">
        <v>8</v>
      </c>
      <c r="AG534" t="s">
        <v>139</v>
      </c>
    </row>
    <row r="535" spans="1:33" x14ac:dyDescent="0.35">
      <c r="A535" t="s">
        <v>49</v>
      </c>
      <c r="B535" t="s">
        <v>1168</v>
      </c>
      <c r="C535" t="s">
        <v>1168</v>
      </c>
      <c r="D535" t="s">
        <v>1553</v>
      </c>
      <c r="E535" t="s">
        <v>1554</v>
      </c>
      <c r="F535" t="s">
        <v>1555</v>
      </c>
      <c r="G535" t="s">
        <v>1556</v>
      </c>
      <c r="H535" t="s">
        <v>43</v>
      </c>
      <c r="I535">
        <v>19958</v>
      </c>
      <c r="J535" t="s">
        <v>1557</v>
      </c>
      <c r="K535">
        <v>3035874756</v>
      </c>
      <c r="L535" t="s">
        <v>596</v>
      </c>
      <c r="M535" t="s">
        <v>1558</v>
      </c>
      <c r="N535" t="s">
        <v>240</v>
      </c>
      <c r="O535" s="1">
        <v>44372.373217592591</v>
      </c>
      <c r="P535" t="s">
        <v>48</v>
      </c>
      <c r="Q535" t="s">
        <v>54</v>
      </c>
      <c r="R535" t="s">
        <v>54</v>
      </c>
      <c r="S535" t="s">
        <v>54</v>
      </c>
      <c r="U535" t="s">
        <v>49</v>
      </c>
      <c r="V535" t="s">
        <v>0</v>
      </c>
      <c r="W535" t="s">
        <v>0</v>
      </c>
      <c r="X535" t="s">
        <v>49</v>
      </c>
      <c r="Y535" t="s">
        <v>50</v>
      </c>
      <c r="Z535" t="s">
        <v>51</v>
      </c>
      <c r="AA535" t="s">
        <v>97</v>
      </c>
      <c r="AB535" t="s">
        <v>49</v>
      </c>
      <c r="AC535" t="s">
        <v>49</v>
      </c>
      <c r="AD535" t="s">
        <v>49</v>
      </c>
      <c r="AE535" t="s">
        <v>49</v>
      </c>
      <c r="AF535" t="s">
        <v>8</v>
      </c>
      <c r="AG535" t="s">
        <v>307</v>
      </c>
    </row>
    <row r="536" spans="1:33" x14ac:dyDescent="0.35">
      <c r="A536" t="s">
        <v>49</v>
      </c>
      <c r="B536" t="s">
        <v>1578</v>
      </c>
      <c r="C536" t="s">
        <v>1578</v>
      </c>
      <c r="D536" t="s">
        <v>1579</v>
      </c>
      <c r="E536" t="s">
        <v>1580</v>
      </c>
      <c r="F536" t="s">
        <v>1581</v>
      </c>
      <c r="G536" t="s">
        <v>1582</v>
      </c>
      <c r="H536" t="s">
        <v>43</v>
      </c>
      <c r="I536">
        <v>89521</v>
      </c>
      <c r="J536" t="s">
        <v>483</v>
      </c>
      <c r="K536">
        <v>9499339765</v>
      </c>
      <c r="L536" t="s">
        <v>275</v>
      </c>
      <c r="M536" t="s">
        <v>1583</v>
      </c>
      <c r="N536" t="s">
        <v>1086</v>
      </c>
      <c r="O536" s="1">
        <v>44455.637291666666</v>
      </c>
      <c r="P536" t="s">
        <v>48</v>
      </c>
      <c r="Q536" t="s">
        <v>54</v>
      </c>
      <c r="R536" t="s">
        <v>54</v>
      </c>
      <c r="S536" t="s">
        <v>54</v>
      </c>
      <c r="T536" t="s">
        <v>0</v>
      </c>
      <c r="U536" t="s">
        <v>49</v>
      </c>
      <c r="V536" t="s">
        <v>0</v>
      </c>
      <c r="W536" t="s">
        <v>0</v>
      </c>
      <c r="X536" t="s">
        <v>0</v>
      </c>
      <c r="Y536" t="s">
        <v>85</v>
      </c>
      <c r="Z536" t="s">
        <v>86</v>
      </c>
      <c r="AA536" t="s">
        <v>582</v>
      </c>
      <c r="AB536" t="s">
        <v>49</v>
      </c>
      <c r="AC536" t="s">
        <v>0</v>
      </c>
      <c r="AD536" t="s">
        <v>0</v>
      </c>
      <c r="AE536" t="s">
        <v>0</v>
      </c>
      <c r="AF536" t="s">
        <v>8</v>
      </c>
      <c r="AG536" t="s">
        <v>121</v>
      </c>
    </row>
    <row r="537" spans="1:33" x14ac:dyDescent="0.35">
      <c r="A537" t="s">
        <v>49</v>
      </c>
      <c r="B537" t="s">
        <v>1599</v>
      </c>
      <c r="C537" t="s">
        <v>1599</v>
      </c>
      <c r="D537" t="s">
        <v>1600</v>
      </c>
      <c r="E537" t="s">
        <v>1601</v>
      </c>
      <c r="F537" t="s">
        <v>1602</v>
      </c>
      <c r="G537" t="s">
        <v>1603</v>
      </c>
      <c r="H537" t="s">
        <v>43</v>
      </c>
      <c r="I537">
        <v>7052</v>
      </c>
      <c r="J537" t="s">
        <v>1144</v>
      </c>
      <c r="K537">
        <v>9737830096</v>
      </c>
      <c r="L537" t="s">
        <v>118</v>
      </c>
      <c r="M537" t="s">
        <v>1604</v>
      </c>
      <c r="N537" t="s">
        <v>1605</v>
      </c>
      <c r="O537" s="1">
        <v>44375.780960648146</v>
      </c>
      <c r="P537" t="s">
        <v>48</v>
      </c>
      <c r="Q537" t="s">
        <v>54</v>
      </c>
      <c r="R537" t="s">
        <v>54</v>
      </c>
      <c r="S537" t="s">
        <v>54</v>
      </c>
      <c r="U537" t="s">
        <v>49</v>
      </c>
      <c r="V537" t="s">
        <v>49</v>
      </c>
      <c r="W537" t="s">
        <v>49</v>
      </c>
      <c r="X537" t="s">
        <v>49</v>
      </c>
      <c r="Y537" t="s">
        <v>0</v>
      </c>
      <c r="Z537" t="s">
        <v>51</v>
      </c>
      <c r="AA537" t="s">
        <v>97</v>
      </c>
      <c r="AB537" t="s">
        <v>49</v>
      </c>
      <c r="AC537" t="s">
        <v>49</v>
      </c>
      <c r="AD537" t="s">
        <v>0</v>
      </c>
      <c r="AE537" t="s">
        <v>0</v>
      </c>
      <c r="AF537" t="s">
        <v>8</v>
      </c>
    </row>
    <row r="538" spans="1:33" x14ac:dyDescent="0.35">
      <c r="A538" t="s">
        <v>0</v>
      </c>
      <c r="B538" t="s">
        <v>1612</v>
      </c>
      <c r="C538" t="s">
        <v>572</v>
      </c>
      <c r="D538" t="s">
        <v>1613</v>
      </c>
      <c r="E538" t="s">
        <v>1614</v>
      </c>
      <c r="F538">
        <v>111</v>
      </c>
      <c r="G538" t="s">
        <v>458</v>
      </c>
      <c r="H538" t="s">
        <v>43</v>
      </c>
      <c r="I538">
        <v>99999</v>
      </c>
      <c r="J538" t="s">
        <v>459</v>
      </c>
      <c r="K538">
        <v>8082344658</v>
      </c>
      <c r="L538" t="s">
        <v>148</v>
      </c>
      <c r="M538" t="s">
        <v>1615</v>
      </c>
      <c r="N538" t="s">
        <v>469</v>
      </c>
      <c r="O538" s="1">
        <v>44486.017060185186</v>
      </c>
      <c r="P538" t="s">
        <v>48</v>
      </c>
      <c r="Q538" s="1">
        <v>44487.605254629627</v>
      </c>
      <c r="R538" s="1">
        <v>44487.613298611112</v>
      </c>
      <c r="S538">
        <v>12</v>
      </c>
      <c r="T538" t="s">
        <v>0</v>
      </c>
      <c r="U538" t="s">
        <v>0</v>
      </c>
      <c r="V538" t="s">
        <v>0</v>
      </c>
      <c r="W538" t="s">
        <v>0</v>
      </c>
      <c r="X538" t="s">
        <v>0</v>
      </c>
      <c r="Y538" t="s">
        <v>50</v>
      </c>
      <c r="Z538" t="s">
        <v>65</v>
      </c>
      <c r="AA538" t="s">
        <v>52</v>
      </c>
      <c r="AB538" t="s">
        <v>49</v>
      </c>
      <c r="AC538" t="s">
        <v>0</v>
      </c>
      <c r="AD538" t="s">
        <v>0</v>
      </c>
      <c r="AE538" t="s">
        <v>0</v>
      </c>
      <c r="AF538" t="s">
        <v>8</v>
      </c>
    </row>
    <row r="539" spans="1:33" x14ac:dyDescent="0.35">
      <c r="A539" t="s">
        <v>49</v>
      </c>
      <c r="B539" t="s">
        <v>1684</v>
      </c>
      <c r="C539" t="s">
        <v>1684</v>
      </c>
      <c r="D539" t="s">
        <v>1685</v>
      </c>
      <c r="E539" t="s">
        <v>1686</v>
      </c>
      <c r="F539" t="s">
        <v>1687</v>
      </c>
      <c r="G539" t="s">
        <v>1688</v>
      </c>
      <c r="H539" t="s">
        <v>43</v>
      </c>
      <c r="I539">
        <v>91387</v>
      </c>
      <c r="J539" t="s">
        <v>44</v>
      </c>
      <c r="K539">
        <v>2039219811</v>
      </c>
      <c r="L539" t="s">
        <v>118</v>
      </c>
      <c r="M539" t="s">
        <v>1689</v>
      </c>
      <c r="N539" t="s">
        <v>1261</v>
      </c>
      <c r="O539" s="1">
        <v>44403.576307870368</v>
      </c>
      <c r="P539" t="s">
        <v>48</v>
      </c>
      <c r="Q539" t="s">
        <v>54</v>
      </c>
      <c r="R539" t="s">
        <v>54</v>
      </c>
      <c r="S539" t="s">
        <v>54</v>
      </c>
      <c r="U539" t="s">
        <v>49</v>
      </c>
      <c r="V539" t="s">
        <v>49</v>
      </c>
      <c r="W539" t="s">
        <v>49</v>
      </c>
      <c r="X539" t="s">
        <v>49</v>
      </c>
      <c r="Y539" t="s">
        <v>50</v>
      </c>
      <c r="Z539" t="s">
        <v>51</v>
      </c>
      <c r="AA539" t="s">
        <v>97</v>
      </c>
      <c r="AB539" t="s">
        <v>49</v>
      </c>
      <c r="AC539" t="s">
        <v>49</v>
      </c>
      <c r="AD539" t="s">
        <v>49</v>
      </c>
      <c r="AE539" t="s">
        <v>49</v>
      </c>
      <c r="AF539" t="s">
        <v>8</v>
      </c>
    </row>
    <row r="540" spans="1:33" x14ac:dyDescent="0.35">
      <c r="A540" t="s">
        <v>49</v>
      </c>
      <c r="B540" t="s">
        <v>1694</v>
      </c>
      <c r="C540" t="s">
        <v>1694</v>
      </c>
      <c r="D540" t="s">
        <v>522</v>
      </c>
      <c r="E540" t="s">
        <v>1695</v>
      </c>
      <c r="F540" t="s">
        <v>1696</v>
      </c>
      <c r="G540" t="s">
        <v>1697</v>
      </c>
      <c r="H540" t="s">
        <v>43</v>
      </c>
      <c r="I540">
        <v>94582</v>
      </c>
      <c r="J540" t="s">
        <v>44</v>
      </c>
      <c r="K540">
        <v>9258889832</v>
      </c>
      <c r="L540" t="s">
        <v>45</v>
      </c>
      <c r="M540" t="s">
        <v>1698</v>
      </c>
      <c r="N540" t="s">
        <v>1699</v>
      </c>
      <c r="O540" s="1">
        <v>44468.47383101852</v>
      </c>
      <c r="P540" t="s">
        <v>48</v>
      </c>
      <c r="Q540" t="s">
        <v>54</v>
      </c>
      <c r="R540" t="s">
        <v>54</v>
      </c>
      <c r="S540" t="s">
        <v>54</v>
      </c>
      <c r="T540" t="s">
        <v>49</v>
      </c>
      <c r="U540" t="s">
        <v>49</v>
      </c>
      <c r="V540" t="s">
        <v>49</v>
      </c>
      <c r="W540" t="s">
        <v>49</v>
      </c>
      <c r="X540" t="s">
        <v>0</v>
      </c>
      <c r="Y540" t="s">
        <v>85</v>
      </c>
      <c r="Z540" t="s">
        <v>493</v>
      </c>
      <c r="AA540" t="s">
        <v>705</v>
      </c>
      <c r="AB540" t="s">
        <v>49</v>
      </c>
      <c r="AC540" t="s">
        <v>49</v>
      </c>
      <c r="AD540" t="s">
        <v>0</v>
      </c>
      <c r="AE540" t="s">
        <v>0</v>
      </c>
      <c r="AF540" t="s">
        <v>8</v>
      </c>
      <c r="AG540" t="s">
        <v>163</v>
      </c>
    </row>
    <row r="541" spans="1:33" x14ac:dyDescent="0.35">
      <c r="A541" t="s">
        <v>49</v>
      </c>
      <c r="B541" t="s">
        <v>1708</v>
      </c>
      <c r="C541" t="s">
        <v>1708</v>
      </c>
      <c r="D541" t="s">
        <v>1709</v>
      </c>
      <c r="E541" t="s">
        <v>1710</v>
      </c>
      <c r="F541" t="s">
        <v>1711</v>
      </c>
      <c r="G541" t="s">
        <v>1712</v>
      </c>
      <c r="H541" t="s">
        <v>43</v>
      </c>
      <c r="I541">
        <v>46220</v>
      </c>
      <c r="J541" t="s">
        <v>790</v>
      </c>
      <c r="K541">
        <v>3176795816</v>
      </c>
      <c r="L541" t="s">
        <v>1100</v>
      </c>
      <c r="M541" t="s">
        <v>1713</v>
      </c>
      <c r="N541" t="s">
        <v>150</v>
      </c>
      <c r="O541" s="1">
        <v>44482.252893518518</v>
      </c>
      <c r="P541" t="s">
        <v>48</v>
      </c>
      <c r="Q541" t="s">
        <v>54</v>
      </c>
      <c r="R541" t="s">
        <v>54</v>
      </c>
      <c r="S541" t="s">
        <v>54</v>
      </c>
      <c r="T541" t="s">
        <v>49</v>
      </c>
      <c r="U541" t="s">
        <v>49</v>
      </c>
      <c r="V541" t="s">
        <v>49</v>
      </c>
      <c r="W541" t="s">
        <v>49</v>
      </c>
      <c r="X541" t="s">
        <v>0</v>
      </c>
      <c r="Y541" t="s">
        <v>50</v>
      </c>
      <c r="Z541" t="s">
        <v>51</v>
      </c>
      <c r="AA541" t="s">
        <v>52</v>
      </c>
      <c r="AB541" t="s">
        <v>49</v>
      </c>
      <c r="AC541" t="s">
        <v>49</v>
      </c>
      <c r="AD541" t="s">
        <v>49</v>
      </c>
      <c r="AE541" t="s">
        <v>49</v>
      </c>
      <c r="AF541" t="s">
        <v>8</v>
      </c>
      <c r="AG541" t="s">
        <v>163</v>
      </c>
    </row>
    <row r="542" spans="1:33" x14ac:dyDescent="0.35">
      <c r="A542" t="s">
        <v>49</v>
      </c>
      <c r="B542" t="s">
        <v>1714</v>
      </c>
      <c r="C542" t="s">
        <v>1714</v>
      </c>
      <c r="D542" t="s">
        <v>1715</v>
      </c>
      <c r="E542" t="s">
        <v>1716</v>
      </c>
      <c r="F542" t="s">
        <v>1717</v>
      </c>
      <c r="G542" t="s">
        <v>1718</v>
      </c>
      <c r="H542" t="s">
        <v>1719</v>
      </c>
      <c r="I542">
        <v>32740</v>
      </c>
      <c r="J542" t="s">
        <v>45</v>
      </c>
      <c r="K542">
        <v>539420420</v>
      </c>
      <c r="L542" t="s">
        <v>226</v>
      </c>
      <c r="M542" t="s">
        <v>1720</v>
      </c>
      <c r="N542" t="s">
        <v>1721</v>
      </c>
      <c r="O542" s="1">
        <v>44390.012037037035</v>
      </c>
      <c r="P542" t="s">
        <v>48</v>
      </c>
      <c r="Q542" t="s">
        <v>54</v>
      </c>
      <c r="R542" t="s">
        <v>54</v>
      </c>
      <c r="S542" t="s">
        <v>54</v>
      </c>
      <c r="U542" t="s">
        <v>0</v>
      </c>
      <c r="V542" t="s">
        <v>49</v>
      </c>
      <c r="W542" t="s">
        <v>0</v>
      </c>
      <c r="X542" t="s">
        <v>49</v>
      </c>
      <c r="Y542" t="s">
        <v>0</v>
      </c>
      <c r="Z542" t="s">
        <v>65</v>
      </c>
      <c r="AA542" t="s">
        <v>108</v>
      </c>
      <c r="AB542" t="s">
        <v>49</v>
      </c>
      <c r="AC542" t="s">
        <v>49</v>
      </c>
      <c r="AD542" t="s">
        <v>0</v>
      </c>
      <c r="AE542" t="s">
        <v>0</v>
      </c>
      <c r="AF542" t="s">
        <v>1722</v>
      </c>
    </row>
    <row r="543" spans="1:33" x14ac:dyDescent="0.35">
      <c r="A543" t="s">
        <v>0</v>
      </c>
      <c r="B543" t="s">
        <v>1723</v>
      </c>
      <c r="C543" t="s">
        <v>1724</v>
      </c>
      <c r="D543" t="s">
        <v>1725</v>
      </c>
      <c r="E543" t="s">
        <v>1726</v>
      </c>
      <c r="F543" t="s">
        <v>1727</v>
      </c>
      <c r="G543" t="s">
        <v>1727</v>
      </c>
      <c r="H543" t="s">
        <v>292</v>
      </c>
      <c r="I543">
        <v>88012201</v>
      </c>
      <c r="J543" t="s">
        <v>1243</v>
      </c>
      <c r="K543">
        <v>55488888888</v>
      </c>
      <c r="L543" t="s">
        <v>232</v>
      </c>
      <c r="M543" t="s">
        <v>648</v>
      </c>
      <c r="N543" t="s">
        <v>268</v>
      </c>
      <c r="O543" s="1">
        <v>44445.241307870368</v>
      </c>
      <c r="P543" t="s">
        <v>48</v>
      </c>
      <c r="Q543" s="1">
        <v>44487.425925925927</v>
      </c>
      <c r="R543" s="1">
        <v>44487.432569444441</v>
      </c>
      <c r="S543">
        <v>10</v>
      </c>
      <c r="T543" t="s">
        <v>49</v>
      </c>
      <c r="U543" t="s">
        <v>49</v>
      </c>
      <c r="V543" t="s">
        <v>0</v>
      </c>
      <c r="W543" t="s">
        <v>0</v>
      </c>
      <c r="X543" t="s">
        <v>49</v>
      </c>
      <c r="Y543" t="s">
        <v>50</v>
      </c>
      <c r="Z543" t="s">
        <v>65</v>
      </c>
      <c r="AA543" t="s">
        <v>66</v>
      </c>
      <c r="AB543" t="s">
        <v>49</v>
      </c>
      <c r="AC543" t="s">
        <v>49</v>
      </c>
      <c r="AD543" t="s">
        <v>0</v>
      </c>
      <c r="AE543" t="s">
        <v>49</v>
      </c>
      <c r="AF543" t="s">
        <v>295</v>
      </c>
      <c r="AG543" t="s">
        <v>88</v>
      </c>
    </row>
    <row r="544" spans="1:33" x14ac:dyDescent="0.35">
      <c r="A544" t="s">
        <v>49</v>
      </c>
      <c r="B544" t="s">
        <v>1729</v>
      </c>
      <c r="C544" t="s">
        <v>1729</v>
      </c>
      <c r="D544" t="s">
        <v>1730</v>
      </c>
      <c r="E544" t="s">
        <v>1731</v>
      </c>
      <c r="F544" t="s">
        <v>1732</v>
      </c>
      <c r="G544" t="s">
        <v>1733</v>
      </c>
      <c r="H544" t="s">
        <v>43</v>
      </c>
      <c r="I544">
        <v>92807</v>
      </c>
      <c r="J544" t="s">
        <v>44</v>
      </c>
      <c r="K544">
        <v>6265895198</v>
      </c>
      <c r="L544" t="s">
        <v>62</v>
      </c>
      <c r="M544" t="s">
        <v>1734</v>
      </c>
      <c r="N544" t="s">
        <v>268</v>
      </c>
      <c r="O544" s="1">
        <v>44384.866597222222</v>
      </c>
      <c r="P544" t="s">
        <v>48</v>
      </c>
      <c r="Q544" t="s">
        <v>54</v>
      </c>
      <c r="R544" t="s">
        <v>54</v>
      </c>
      <c r="S544" t="s">
        <v>54</v>
      </c>
      <c r="U544" t="s">
        <v>49</v>
      </c>
      <c r="V544" t="s">
        <v>0</v>
      </c>
      <c r="W544" t="s">
        <v>0</v>
      </c>
      <c r="X544" t="s">
        <v>49</v>
      </c>
      <c r="Y544" t="s">
        <v>50</v>
      </c>
      <c r="Z544" t="s">
        <v>51</v>
      </c>
      <c r="AA544" t="s">
        <v>108</v>
      </c>
      <c r="AB544" t="s">
        <v>49</v>
      </c>
      <c r="AC544" t="s">
        <v>49</v>
      </c>
      <c r="AD544" t="s">
        <v>49</v>
      </c>
      <c r="AE544" t="s">
        <v>49</v>
      </c>
      <c r="AF544" t="s">
        <v>8</v>
      </c>
      <c r="AG544" t="s">
        <v>139</v>
      </c>
    </row>
    <row r="545" spans="1:33" x14ac:dyDescent="0.35">
      <c r="A545" t="s">
        <v>0</v>
      </c>
      <c r="B545" t="s">
        <v>1776</v>
      </c>
      <c r="C545" t="s">
        <v>1777</v>
      </c>
      <c r="D545" t="s">
        <v>1778</v>
      </c>
      <c r="E545" t="s">
        <v>1779</v>
      </c>
      <c r="F545" t="s">
        <v>1780</v>
      </c>
      <c r="G545" t="s">
        <v>1781</v>
      </c>
      <c r="H545" t="s">
        <v>265</v>
      </c>
      <c r="I545">
        <v>34386</v>
      </c>
      <c r="J545" t="s">
        <v>45</v>
      </c>
      <c r="K545" t="s">
        <v>1782</v>
      </c>
      <c r="L545" t="s">
        <v>73</v>
      </c>
      <c r="M545" t="s">
        <v>1783</v>
      </c>
      <c r="N545" t="s">
        <v>1784</v>
      </c>
      <c r="O545" s="1">
        <v>44412.044525462959</v>
      </c>
      <c r="P545" t="s">
        <v>48</v>
      </c>
      <c r="Q545" s="1">
        <v>44487.478460648148</v>
      </c>
      <c r="R545" s="1">
        <v>44487.493067129632</v>
      </c>
      <c r="S545">
        <v>22</v>
      </c>
      <c r="T545" t="s">
        <v>49</v>
      </c>
      <c r="U545" t="s">
        <v>49</v>
      </c>
      <c r="V545" t="s">
        <v>0</v>
      </c>
      <c r="W545" t="s">
        <v>0</v>
      </c>
      <c r="X545" t="s">
        <v>49</v>
      </c>
      <c r="Y545" t="s">
        <v>0</v>
      </c>
      <c r="Z545" t="s">
        <v>65</v>
      </c>
      <c r="AA545" t="s">
        <v>97</v>
      </c>
      <c r="AB545" t="s">
        <v>49</v>
      </c>
      <c r="AC545" t="s">
        <v>49</v>
      </c>
      <c r="AD545" t="s">
        <v>0</v>
      </c>
      <c r="AE545" t="s">
        <v>0</v>
      </c>
      <c r="AF545" t="s">
        <v>398</v>
      </c>
    </row>
    <row r="546" spans="1:33" x14ac:dyDescent="0.35">
      <c r="A546" t="s">
        <v>49</v>
      </c>
      <c r="B546" t="s">
        <v>607</v>
      </c>
      <c r="C546" t="s">
        <v>607</v>
      </c>
      <c r="D546" t="s">
        <v>608</v>
      </c>
      <c r="E546" t="s">
        <v>1861</v>
      </c>
      <c r="F546" t="s">
        <v>1862</v>
      </c>
      <c r="G546" t="s">
        <v>611</v>
      </c>
      <c r="H546" t="s">
        <v>43</v>
      </c>
      <c r="I546">
        <v>94065</v>
      </c>
      <c r="J546" t="s">
        <v>44</v>
      </c>
      <c r="K546">
        <v>3106216850</v>
      </c>
      <c r="L546" t="s">
        <v>275</v>
      </c>
      <c r="M546" t="s">
        <v>612</v>
      </c>
      <c r="N546" t="s">
        <v>613</v>
      </c>
      <c r="O546" s="1">
        <v>44401.970960648148</v>
      </c>
      <c r="P546" t="s">
        <v>48</v>
      </c>
      <c r="Q546" t="s">
        <v>54</v>
      </c>
      <c r="R546" t="s">
        <v>54</v>
      </c>
      <c r="S546" t="s">
        <v>54</v>
      </c>
      <c r="U546" t="s">
        <v>0</v>
      </c>
      <c r="V546" t="s">
        <v>49</v>
      </c>
      <c r="W546" t="s">
        <v>0</v>
      </c>
      <c r="X546" t="s">
        <v>0</v>
      </c>
      <c r="Y546" t="s">
        <v>50</v>
      </c>
      <c r="Z546" t="s">
        <v>269</v>
      </c>
      <c r="AA546" t="s">
        <v>52</v>
      </c>
      <c r="AB546" t="s">
        <v>49</v>
      </c>
      <c r="AC546" t="s">
        <v>49</v>
      </c>
      <c r="AD546" t="s">
        <v>49</v>
      </c>
      <c r="AE546" t="s">
        <v>49</v>
      </c>
      <c r="AF546" t="s">
        <v>8</v>
      </c>
    </row>
    <row r="547" spans="1:33" x14ac:dyDescent="0.35">
      <c r="A547" t="s">
        <v>49</v>
      </c>
      <c r="B547" t="s">
        <v>151</v>
      </c>
      <c r="C547" t="s">
        <v>151</v>
      </c>
      <c r="D547" t="s">
        <v>1868</v>
      </c>
      <c r="E547" t="s">
        <v>1869</v>
      </c>
      <c r="F547" t="s">
        <v>1870</v>
      </c>
      <c r="G547" t="s">
        <v>1871</v>
      </c>
      <c r="H547" t="s">
        <v>1557</v>
      </c>
      <c r="I547">
        <v>60596</v>
      </c>
      <c r="J547" t="s">
        <v>45</v>
      </c>
      <c r="K547" t="s">
        <v>1872</v>
      </c>
      <c r="L547" t="s">
        <v>73</v>
      </c>
      <c r="M547" t="s">
        <v>1873</v>
      </c>
      <c r="N547" t="s">
        <v>268</v>
      </c>
      <c r="O547" s="1">
        <v>44402.512743055559</v>
      </c>
      <c r="P547" t="s">
        <v>48</v>
      </c>
      <c r="Q547" t="s">
        <v>54</v>
      </c>
      <c r="R547" t="s">
        <v>54</v>
      </c>
      <c r="S547" t="s">
        <v>54</v>
      </c>
      <c r="U547" t="s">
        <v>0</v>
      </c>
      <c r="V547" t="s">
        <v>49</v>
      </c>
      <c r="W547" t="s">
        <v>0</v>
      </c>
      <c r="X547" t="s">
        <v>49</v>
      </c>
      <c r="Y547" t="s">
        <v>50</v>
      </c>
      <c r="Z547" t="s">
        <v>65</v>
      </c>
      <c r="AA547" t="s">
        <v>97</v>
      </c>
      <c r="AB547" t="s">
        <v>49</v>
      </c>
      <c r="AC547" t="s">
        <v>49</v>
      </c>
      <c r="AD547" t="s">
        <v>49</v>
      </c>
      <c r="AE547" t="s">
        <v>0</v>
      </c>
      <c r="AF547" t="s">
        <v>1874</v>
      </c>
    </row>
    <row r="548" spans="1:33" x14ac:dyDescent="0.35">
      <c r="A548" t="s">
        <v>0</v>
      </c>
      <c r="B548" t="s">
        <v>1875</v>
      </c>
      <c r="C548" t="s">
        <v>962</v>
      </c>
      <c r="D548" t="s">
        <v>1876</v>
      </c>
      <c r="E548" t="s">
        <v>1877</v>
      </c>
      <c r="F548" t="s">
        <v>1878</v>
      </c>
      <c r="G548" t="s">
        <v>1879</v>
      </c>
      <c r="H548" t="s">
        <v>43</v>
      </c>
      <c r="I548">
        <v>90290</v>
      </c>
      <c r="J548" t="s">
        <v>44</v>
      </c>
      <c r="K548">
        <v>9178361294</v>
      </c>
      <c r="L548" t="s">
        <v>275</v>
      </c>
      <c r="M548" t="s">
        <v>1880</v>
      </c>
      <c r="N548" t="s">
        <v>768</v>
      </c>
      <c r="O548" s="1">
        <v>44487.437210648146</v>
      </c>
      <c r="P548" t="s">
        <v>48</v>
      </c>
      <c r="Q548" s="1">
        <v>44487.437337962961</v>
      </c>
      <c r="R548" s="1">
        <v>44487.44027777778</v>
      </c>
      <c r="S548">
        <v>5</v>
      </c>
      <c r="T548" t="s">
        <v>0</v>
      </c>
      <c r="U548" t="s">
        <v>0</v>
      </c>
      <c r="V548" t="s">
        <v>0</v>
      </c>
      <c r="W548" t="s">
        <v>0</v>
      </c>
      <c r="X548" t="s">
        <v>49</v>
      </c>
      <c r="Y548" t="s">
        <v>85</v>
      </c>
      <c r="Z548" t="s">
        <v>704</v>
      </c>
      <c r="AA548" t="s">
        <v>87</v>
      </c>
      <c r="AB548" t="s">
        <v>49</v>
      </c>
      <c r="AC548" t="s">
        <v>49</v>
      </c>
      <c r="AD548" t="s">
        <v>0</v>
      </c>
      <c r="AE548" t="s">
        <v>0</v>
      </c>
      <c r="AF548" t="s">
        <v>8</v>
      </c>
      <c r="AG548" t="s">
        <v>163</v>
      </c>
    </row>
    <row r="549" spans="1:33" x14ac:dyDescent="0.35">
      <c r="A549" t="s">
        <v>49</v>
      </c>
      <c r="B549" t="s">
        <v>1065</v>
      </c>
      <c r="C549" t="s">
        <v>1065</v>
      </c>
      <c r="D549" t="s">
        <v>1889</v>
      </c>
      <c r="E549" t="s">
        <v>1890</v>
      </c>
      <c r="F549" t="s">
        <v>1891</v>
      </c>
      <c r="G549" t="s">
        <v>1569</v>
      </c>
      <c r="H549" t="s">
        <v>43</v>
      </c>
      <c r="I549">
        <v>33487</v>
      </c>
      <c r="J549" t="s">
        <v>159</v>
      </c>
      <c r="K549">
        <v>5619535271</v>
      </c>
      <c r="L549" t="s">
        <v>73</v>
      </c>
      <c r="M549" t="s">
        <v>1892</v>
      </c>
      <c r="N549" t="s">
        <v>1893</v>
      </c>
      <c r="O549" s="1">
        <v>44482.461851851855</v>
      </c>
      <c r="P549" t="s">
        <v>48</v>
      </c>
      <c r="Q549" t="s">
        <v>54</v>
      </c>
      <c r="R549" t="s">
        <v>54</v>
      </c>
      <c r="S549" t="s">
        <v>54</v>
      </c>
      <c r="T549" t="s">
        <v>0</v>
      </c>
      <c r="U549" t="s">
        <v>0</v>
      </c>
      <c r="V549" t="s">
        <v>0</v>
      </c>
      <c r="W549" t="s">
        <v>0</v>
      </c>
      <c r="X549" t="s">
        <v>49</v>
      </c>
      <c r="Y549" t="s">
        <v>50</v>
      </c>
      <c r="Z549" t="s">
        <v>65</v>
      </c>
      <c r="AA549" t="s">
        <v>108</v>
      </c>
      <c r="AB549" t="s">
        <v>49</v>
      </c>
      <c r="AC549" t="s">
        <v>49</v>
      </c>
      <c r="AD549" t="s">
        <v>49</v>
      </c>
      <c r="AE549" t="s">
        <v>49</v>
      </c>
      <c r="AF549" t="s">
        <v>8</v>
      </c>
      <c r="AG549" t="s">
        <v>163</v>
      </c>
    </row>
    <row r="550" spans="1:33" x14ac:dyDescent="0.35">
      <c r="A550" t="s">
        <v>49</v>
      </c>
      <c r="B550" t="s">
        <v>1895</v>
      </c>
      <c r="C550" t="s">
        <v>1895</v>
      </c>
      <c r="D550" t="s">
        <v>1896</v>
      </c>
      <c r="E550" t="s">
        <v>1897</v>
      </c>
      <c r="F550" t="s">
        <v>1898</v>
      </c>
      <c r="G550" t="s">
        <v>482</v>
      </c>
      <c r="H550" t="s">
        <v>43</v>
      </c>
      <c r="I550">
        <v>89146</v>
      </c>
      <c r="J550" t="s">
        <v>483</v>
      </c>
      <c r="K550">
        <v>4125800205</v>
      </c>
      <c r="L550" t="s">
        <v>45</v>
      </c>
      <c r="M550" t="s">
        <v>1899</v>
      </c>
      <c r="N550" t="s">
        <v>1427</v>
      </c>
      <c r="O550" s="1">
        <v>44483.585879629631</v>
      </c>
      <c r="P550" t="s">
        <v>48</v>
      </c>
      <c r="Q550" t="s">
        <v>54</v>
      </c>
      <c r="R550" t="s">
        <v>54</v>
      </c>
      <c r="S550" t="s">
        <v>54</v>
      </c>
      <c r="T550" t="s">
        <v>0</v>
      </c>
      <c r="U550" t="s">
        <v>0</v>
      </c>
      <c r="V550" t="s">
        <v>0</v>
      </c>
      <c r="W550" t="s">
        <v>0</v>
      </c>
      <c r="X550" t="s">
        <v>0</v>
      </c>
      <c r="Y550" t="s">
        <v>0</v>
      </c>
      <c r="Z550" t="s">
        <v>86</v>
      </c>
      <c r="AA550" t="s">
        <v>582</v>
      </c>
      <c r="AB550" t="s">
        <v>49</v>
      </c>
      <c r="AC550" t="s">
        <v>49</v>
      </c>
      <c r="AD550" t="s">
        <v>0</v>
      </c>
      <c r="AE550" t="s">
        <v>49</v>
      </c>
      <c r="AF550" t="s">
        <v>8</v>
      </c>
      <c r="AG550" t="s">
        <v>163</v>
      </c>
    </row>
    <row r="551" spans="1:33" x14ac:dyDescent="0.35">
      <c r="A551" t="s">
        <v>49</v>
      </c>
      <c r="B551" t="s">
        <v>1926</v>
      </c>
      <c r="C551" t="s">
        <v>1926</v>
      </c>
      <c r="D551" t="s">
        <v>1927</v>
      </c>
      <c r="E551" t="s">
        <v>1928</v>
      </c>
      <c r="F551" t="s">
        <v>1929</v>
      </c>
      <c r="G551" t="s">
        <v>1930</v>
      </c>
      <c r="H551" t="s">
        <v>265</v>
      </c>
      <c r="I551" t="s">
        <v>1931</v>
      </c>
      <c r="J551" t="s">
        <v>45</v>
      </c>
      <c r="K551" t="s">
        <v>1932</v>
      </c>
      <c r="L551" t="s">
        <v>718</v>
      </c>
      <c r="M551" t="s">
        <v>1933</v>
      </c>
      <c r="N551" t="s">
        <v>268</v>
      </c>
      <c r="O551" s="1">
        <v>44433.206620370373</v>
      </c>
      <c r="P551" t="s">
        <v>48</v>
      </c>
      <c r="Q551" t="s">
        <v>54</v>
      </c>
      <c r="R551" t="s">
        <v>54</v>
      </c>
      <c r="S551" t="s">
        <v>54</v>
      </c>
      <c r="T551" t="s">
        <v>49</v>
      </c>
      <c r="U551" t="s">
        <v>49</v>
      </c>
      <c r="V551" t="s">
        <v>0</v>
      </c>
      <c r="W551" t="s">
        <v>0</v>
      </c>
      <c r="X551" t="s">
        <v>49</v>
      </c>
      <c r="Y551" t="s">
        <v>50</v>
      </c>
      <c r="Z551" t="s">
        <v>51</v>
      </c>
      <c r="AA551" t="s">
        <v>108</v>
      </c>
      <c r="AB551" t="s">
        <v>49</v>
      </c>
      <c r="AC551" t="s">
        <v>49</v>
      </c>
      <c r="AD551" t="s">
        <v>49</v>
      </c>
      <c r="AE551" t="s">
        <v>49</v>
      </c>
      <c r="AF551" t="s">
        <v>398</v>
      </c>
      <c r="AG551" t="s">
        <v>307</v>
      </c>
    </row>
    <row r="552" spans="1:33" x14ac:dyDescent="0.35">
      <c r="A552" t="s">
        <v>0</v>
      </c>
      <c r="B552" t="s">
        <v>1934</v>
      </c>
      <c r="C552" t="s">
        <v>1935</v>
      </c>
      <c r="D552" t="s">
        <v>1616</v>
      </c>
      <c r="E552" t="s">
        <v>1936</v>
      </c>
      <c r="F552" t="s">
        <v>1937</v>
      </c>
      <c r="G552" t="s">
        <v>1938</v>
      </c>
      <c r="H552" t="s">
        <v>43</v>
      </c>
      <c r="I552">
        <v>8540</v>
      </c>
      <c r="J552" t="s">
        <v>1144</v>
      </c>
      <c r="K552">
        <v>6094301068</v>
      </c>
      <c r="L552" t="s">
        <v>73</v>
      </c>
      <c r="M552" t="s">
        <v>83</v>
      </c>
      <c r="N552" t="s">
        <v>84</v>
      </c>
      <c r="O552" s="1">
        <v>44486.017060185186</v>
      </c>
      <c r="P552" t="s">
        <v>48</v>
      </c>
      <c r="Q552" s="1">
        <v>44487.424895833334</v>
      </c>
      <c r="R552" s="1">
        <v>44487.426898148151</v>
      </c>
      <c r="S552">
        <v>3</v>
      </c>
      <c r="T552" t="s">
        <v>49</v>
      </c>
      <c r="U552" t="s">
        <v>49</v>
      </c>
      <c r="V552" t="s">
        <v>49</v>
      </c>
      <c r="W552" t="s">
        <v>49</v>
      </c>
      <c r="X552" t="s">
        <v>49</v>
      </c>
      <c r="Y552" t="s">
        <v>85</v>
      </c>
      <c r="Z552" t="s">
        <v>138</v>
      </c>
      <c r="AA552" t="s">
        <v>705</v>
      </c>
      <c r="AB552" t="s">
        <v>49</v>
      </c>
      <c r="AC552" t="s">
        <v>49</v>
      </c>
      <c r="AD552" t="s">
        <v>0</v>
      </c>
      <c r="AE552" t="s">
        <v>0</v>
      </c>
      <c r="AF552" t="s">
        <v>8</v>
      </c>
      <c r="AG552" t="s">
        <v>88</v>
      </c>
    </row>
    <row r="553" spans="1:33" x14ac:dyDescent="0.35">
      <c r="A553" t="s">
        <v>49</v>
      </c>
      <c r="B553" t="s">
        <v>1961</v>
      </c>
      <c r="C553" t="s">
        <v>1961</v>
      </c>
      <c r="D553" t="s">
        <v>1939</v>
      </c>
      <c r="E553" t="s">
        <v>1962</v>
      </c>
      <c r="F553" t="s">
        <v>1963</v>
      </c>
      <c r="G553" t="s">
        <v>1930</v>
      </c>
      <c r="H553" t="s">
        <v>44</v>
      </c>
      <c r="I553" t="s">
        <v>1964</v>
      </c>
      <c r="J553" t="s">
        <v>1965</v>
      </c>
      <c r="K553" t="s">
        <v>1966</v>
      </c>
      <c r="L553" t="s">
        <v>45</v>
      </c>
      <c r="M553" t="s">
        <v>1967</v>
      </c>
      <c r="N553" t="s">
        <v>150</v>
      </c>
      <c r="O553" s="1">
        <v>44401.970960648148</v>
      </c>
      <c r="P553" t="s">
        <v>48</v>
      </c>
      <c r="Q553" t="s">
        <v>54</v>
      </c>
      <c r="R553" t="s">
        <v>54</v>
      </c>
      <c r="S553" t="s">
        <v>54</v>
      </c>
      <c r="U553" t="s">
        <v>0</v>
      </c>
      <c r="V553" t="s">
        <v>49</v>
      </c>
      <c r="W553" t="s">
        <v>0</v>
      </c>
      <c r="X553" t="s">
        <v>49</v>
      </c>
      <c r="Y553" t="s">
        <v>0</v>
      </c>
      <c r="Z553" t="s">
        <v>65</v>
      </c>
      <c r="AA553" t="s">
        <v>97</v>
      </c>
      <c r="AB553" t="s">
        <v>49</v>
      </c>
      <c r="AC553" t="s">
        <v>49</v>
      </c>
      <c r="AD553" t="s">
        <v>49</v>
      </c>
      <c r="AE553" t="s">
        <v>49</v>
      </c>
      <c r="AF553" t="s">
        <v>175</v>
      </c>
    </row>
    <row r="554" spans="1:33" x14ac:dyDescent="0.35">
      <c r="A554" t="s">
        <v>49</v>
      </c>
      <c r="B554" t="s">
        <v>1985</v>
      </c>
      <c r="C554" t="s">
        <v>1985</v>
      </c>
      <c r="D554" t="s">
        <v>1986</v>
      </c>
      <c r="E554" t="s">
        <v>1987</v>
      </c>
      <c r="F554" t="s">
        <v>1988</v>
      </c>
      <c r="G554" t="s">
        <v>562</v>
      </c>
      <c r="H554" t="s">
        <v>44</v>
      </c>
      <c r="I554" t="s">
        <v>1989</v>
      </c>
      <c r="J554" t="s">
        <v>304</v>
      </c>
      <c r="K554">
        <v>4169396143</v>
      </c>
      <c r="L554" t="s">
        <v>148</v>
      </c>
      <c r="M554" t="s">
        <v>1990</v>
      </c>
      <c r="N554" t="s">
        <v>150</v>
      </c>
      <c r="O554" s="1">
        <v>44431.655057870368</v>
      </c>
      <c r="P554" t="s">
        <v>48</v>
      </c>
      <c r="Q554" t="s">
        <v>54</v>
      </c>
      <c r="R554" t="s">
        <v>54</v>
      </c>
      <c r="S554" t="s">
        <v>54</v>
      </c>
      <c r="T554" t="s">
        <v>49</v>
      </c>
      <c r="U554" t="s">
        <v>49</v>
      </c>
      <c r="V554" t="s">
        <v>0</v>
      </c>
      <c r="W554" t="s">
        <v>0</v>
      </c>
      <c r="X554" t="s">
        <v>49</v>
      </c>
      <c r="Y554" t="s">
        <v>50</v>
      </c>
      <c r="Z554" t="s">
        <v>51</v>
      </c>
      <c r="AA554" t="s">
        <v>66</v>
      </c>
      <c r="AB554" t="s">
        <v>49</v>
      </c>
      <c r="AC554" t="s">
        <v>49</v>
      </c>
      <c r="AD554" t="s">
        <v>49</v>
      </c>
      <c r="AE554" t="s">
        <v>49</v>
      </c>
      <c r="AF554" t="s">
        <v>175</v>
      </c>
      <c r="AG554" t="s">
        <v>163</v>
      </c>
    </row>
    <row r="555" spans="1:33" x14ac:dyDescent="0.35">
      <c r="A555" t="s">
        <v>0</v>
      </c>
      <c r="B555" t="s">
        <v>1991</v>
      </c>
      <c r="C555" t="s">
        <v>190</v>
      </c>
      <c r="D555" t="s">
        <v>1992</v>
      </c>
      <c r="E555" t="s">
        <v>1993</v>
      </c>
      <c r="F555" t="s">
        <v>1994</v>
      </c>
      <c r="G555" t="s">
        <v>1995</v>
      </c>
      <c r="H555" t="s">
        <v>43</v>
      </c>
      <c r="I555">
        <v>6473</v>
      </c>
      <c r="J555" t="s">
        <v>748</v>
      </c>
      <c r="K555">
        <v>2036262024</v>
      </c>
      <c r="L555" t="s">
        <v>718</v>
      </c>
      <c r="M555" t="s">
        <v>1996</v>
      </c>
      <c r="N555" t="s">
        <v>268</v>
      </c>
      <c r="O555" s="1">
        <v>44486.017060185186</v>
      </c>
      <c r="P555" t="s">
        <v>48</v>
      </c>
      <c r="Q555" s="1">
        <v>44487.423900462964</v>
      </c>
      <c r="R555" s="1">
        <v>44487.437256944446</v>
      </c>
      <c r="S555">
        <v>20</v>
      </c>
      <c r="T555" t="s">
        <v>49</v>
      </c>
      <c r="U555" t="s">
        <v>49</v>
      </c>
      <c r="V555" t="s">
        <v>0</v>
      </c>
      <c r="W555" t="s">
        <v>49</v>
      </c>
      <c r="X555" t="s">
        <v>49</v>
      </c>
      <c r="Y555" t="s">
        <v>50</v>
      </c>
      <c r="Z555" t="s">
        <v>51</v>
      </c>
      <c r="AA555" t="s">
        <v>97</v>
      </c>
      <c r="AB555" t="s">
        <v>49</v>
      </c>
      <c r="AC555" t="s">
        <v>0</v>
      </c>
      <c r="AD555" t="s">
        <v>0</v>
      </c>
      <c r="AE555" t="s">
        <v>0</v>
      </c>
      <c r="AF555" t="s">
        <v>8</v>
      </c>
      <c r="AG555" t="s">
        <v>88</v>
      </c>
    </row>
    <row r="556" spans="1:33" x14ac:dyDescent="0.35">
      <c r="A556" t="s">
        <v>0</v>
      </c>
      <c r="B556" t="s">
        <v>1997</v>
      </c>
      <c r="C556" t="s">
        <v>191</v>
      </c>
      <c r="D556" t="s">
        <v>1998</v>
      </c>
      <c r="E556" t="s">
        <v>1999</v>
      </c>
      <c r="F556" t="s">
        <v>2000</v>
      </c>
      <c r="G556" t="s">
        <v>2001</v>
      </c>
      <c r="H556" t="s">
        <v>43</v>
      </c>
      <c r="I556">
        <v>93309</v>
      </c>
      <c r="J556" t="s">
        <v>44</v>
      </c>
      <c r="K556">
        <v>9253017061</v>
      </c>
      <c r="L556" t="s">
        <v>118</v>
      </c>
      <c r="M556" t="s">
        <v>2002</v>
      </c>
      <c r="N556" t="s">
        <v>150</v>
      </c>
      <c r="O556" s="1">
        <v>44487.412731481483</v>
      </c>
      <c r="P556" t="s">
        <v>48</v>
      </c>
      <c r="Q556" s="1">
        <v>44487.412824074076</v>
      </c>
      <c r="R556" s="1">
        <v>44487.420162037037</v>
      </c>
      <c r="S556">
        <v>11</v>
      </c>
      <c r="T556" t="s">
        <v>49</v>
      </c>
      <c r="U556" t="s">
        <v>0</v>
      </c>
      <c r="V556" t="s">
        <v>49</v>
      </c>
      <c r="W556" t="s">
        <v>49</v>
      </c>
      <c r="X556" t="s">
        <v>49</v>
      </c>
      <c r="Y556" t="s">
        <v>50</v>
      </c>
      <c r="Z556" t="s">
        <v>65</v>
      </c>
      <c r="AA556" t="s">
        <v>108</v>
      </c>
      <c r="AB556" t="s">
        <v>49</v>
      </c>
      <c r="AC556" t="s">
        <v>49</v>
      </c>
      <c r="AD556" t="s">
        <v>0</v>
      </c>
      <c r="AE556" t="s">
        <v>0</v>
      </c>
      <c r="AF556" t="s">
        <v>8</v>
      </c>
      <c r="AG556" t="s">
        <v>652</v>
      </c>
    </row>
    <row r="557" spans="1:33" x14ac:dyDescent="0.35">
      <c r="A557" t="s">
        <v>49</v>
      </c>
      <c r="B557" t="s">
        <v>1617</v>
      </c>
      <c r="C557" t="s">
        <v>1617</v>
      </c>
      <c r="D557" t="s">
        <v>2003</v>
      </c>
      <c r="E557" t="s">
        <v>2004</v>
      </c>
      <c r="F557" t="s">
        <v>2005</v>
      </c>
      <c r="G557" t="s">
        <v>2005</v>
      </c>
      <c r="H557" t="s">
        <v>45</v>
      </c>
      <c r="I557">
        <v>10017</v>
      </c>
      <c r="J557" t="s">
        <v>45</v>
      </c>
      <c r="K557">
        <v>9174801758</v>
      </c>
      <c r="L557" t="s">
        <v>45</v>
      </c>
      <c r="M557" t="s">
        <v>2006</v>
      </c>
      <c r="N557" t="s">
        <v>2007</v>
      </c>
      <c r="O557" s="1">
        <v>44402.443888888891</v>
      </c>
      <c r="P557" t="s">
        <v>48</v>
      </c>
      <c r="Q557" t="s">
        <v>54</v>
      </c>
      <c r="R557" t="s">
        <v>54</v>
      </c>
      <c r="S557" t="s">
        <v>54</v>
      </c>
      <c r="U557" t="s">
        <v>0</v>
      </c>
      <c r="V557" t="s">
        <v>49</v>
      </c>
      <c r="W557" t="s">
        <v>49</v>
      </c>
      <c r="X557" t="s">
        <v>49</v>
      </c>
      <c r="Y557" t="s">
        <v>50</v>
      </c>
      <c r="Z557" t="s">
        <v>397</v>
      </c>
      <c r="AA557" t="s">
        <v>108</v>
      </c>
      <c r="AB557" t="s">
        <v>49</v>
      </c>
      <c r="AC557" t="s">
        <v>49</v>
      </c>
      <c r="AD557" t="s">
        <v>0</v>
      </c>
      <c r="AE557" t="s">
        <v>0</v>
      </c>
    </row>
    <row r="558" spans="1:33" x14ac:dyDescent="0.35">
      <c r="A558" t="s">
        <v>49</v>
      </c>
      <c r="B558" t="s">
        <v>151</v>
      </c>
      <c r="C558" t="s">
        <v>151</v>
      </c>
      <c r="D558" t="s">
        <v>2040</v>
      </c>
      <c r="E558" t="s">
        <v>2041</v>
      </c>
      <c r="F558" t="s">
        <v>2042</v>
      </c>
      <c r="G558" t="s">
        <v>2043</v>
      </c>
      <c r="H558" t="s">
        <v>44</v>
      </c>
      <c r="I558" t="s">
        <v>2044</v>
      </c>
      <c r="J558" t="s">
        <v>304</v>
      </c>
      <c r="K558">
        <v>2262209295</v>
      </c>
      <c r="L558" t="s">
        <v>275</v>
      </c>
      <c r="M558" t="s">
        <v>2045</v>
      </c>
      <c r="N558" t="s">
        <v>2046</v>
      </c>
      <c r="O558" s="1">
        <v>44398.562418981484</v>
      </c>
      <c r="P558" t="s">
        <v>48</v>
      </c>
      <c r="Q558" t="s">
        <v>54</v>
      </c>
      <c r="R558" t="s">
        <v>54</v>
      </c>
      <c r="S558" t="s">
        <v>54</v>
      </c>
      <c r="U558" t="s">
        <v>49</v>
      </c>
      <c r="V558" t="s">
        <v>49</v>
      </c>
      <c r="W558" t="s">
        <v>49</v>
      </c>
      <c r="X558" t="s">
        <v>49</v>
      </c>
      <c r="Y558" t="s">
        <v>0</v>
      </c>
      <c r="Z558" t="s">
        <v>65</v>
      </c>
      <c r="AA558" t="s">
        <v>108</v>
      </c>
      <c r="AB558" t="s">
        <v>49</v>
      </c>
      <c r="AC558" t="s">
        <v>49</v>
      </c>
      <c r="AD558" t="s">
        <v>0</v>
      </c>
      <c r="AE558" t="s">
        <v>49</v>
      </c>
      <c r="AF558" t="s">
        <v>175</v>
      </c>
    </row>
    <row r="559" spans="1:33" x14ac:dyDescent="0.35">
      <c r="A559" t="s">
        <v>49</v>
      </c>
      <c r="B559" t="s">
        <v>1454</v>
      </c>
      <c r="C559" t="s">
        <v>1454</v>
      </c>
      <c r="D559" t="s">
        <v>930</v>
      </c>
      <c r="E559" t="s">
        <v>2047</v>
      </c>
      <c r="F559" t="s">
        <v>2048</v>
      </c>
      <c r="G559" t="s">
        <v>2049</v>
      </c>
      <c r="H559" t="s">
        <v>43</v>
      </c>
      <c r="I559">
        <v>30062</v>
      </c>
      <c r="J559" t="s">
        <v>127</v>
      </c>
      <c r="K559">
        <v>7704274274</v>
      </c>
      <c r="L559" t="s">
        <v>275</v>
      </c>
      <c r="M559" t="s">
        <v>2050</v>
      </c>
      <c r="N559" t="s">
        <v>961</v>
      </c>
      <c r="O559" s="1">
        <v>44447.387939814813</v>
      </c>
      <c r="P559" t="s">
        <v>48</v>
      </c>
      <c r="Q559" t="s">
        <v>54</v>
      </c>
      <c r="R559" t="s">
        <v>54</v>
      </c>
      <c r="S559" t="s">
        <v>54</v>
      </c>
      <c r="T559" t="s">
        <v>0</v>
      </c>
      <c r="U559" t="s">
        <v>0</v>
      </c>
      <c r="V559" t="s">
        <v>49</v>
      </c>
      <c r="W559" t="s">
        <v>0</v>
      </c>
      <c r="X559" t="s">
        <v>49</v>
      </c>
      <c r="Y559" t="s">
        <v>0</v>
      </c>
      <c r="Z559" t="s">
        <v>269</v>
      </c>
      <c r="AA559" t="s">
        <v>52</v>
      </c>
      <c r="AB559" t="s">
        <v>49</v>
      </c>
      <c r="AC559" t="s">
        <v>49</v>
      </c>
      <c r="AD559" t="s">
        <v>0</v>
      </c>
      <c r="AE559" t="s">
        <v>49</v>
      </c>
      <c r="AF559" t="s">
        <v>8</v>
      </c>
      <c r="AG559" t="s">
        <v>121</v>
      </c>
    </row>
    <row r="560" spans="1:33" x14ac:dyDescent="0.35">
      <c r="A560" t="s">
        <v>49</v>
      </c>
      <c r="B560" t="s">
        <v>2062</v>
      </c>
      <c r="C560" t="s">
        <v>2062</v>
      </c>
      <c r="D560" t="s">
        <v>2063</v>
      </c>
      <c r="E560" t="s">
        <v>2064</v>
      </c>
      <c r="F560" t="s">
        <v>2065</v>
      </c>
      <c r="G560" t="s">
        <v>2065</v>
      </c>
      <c r="H560" t="s">
        <v>448</v>
      </c>
      <c r="I560" t="s">
        <v>2066</v>
      </c>
      <c r="J560" t="s">
        <v>45</v>
      </c>
      <c r="K560">
        <v>7599654843</v>
      </c>
      <c r="L560" t="s">
        <v>45</v>
      </c>
      <c r="M560" t="s">
        <v>2067</v>
      </c>
      <c r="N560" t="s">
        <v>2068</v>
      </c>
      <c r="O560" s="1">
        <v>44371.448576388888</v>
      </c>
      <c r="P560" t="s">
        <v>48</v>
      </c>
      <c r="Q560" t="s">
        <v>54</v>
      </c>
      <c r="R560" t="s">
        <v>54</v>
      </c>
      <c r="S560" t="s">
        <v>54</v>
      </c>
      <c r="U560" t="s">
        <v>0</v>
      </c>
      <c r="V560" t="s">
        <v>0</v>
      </c>
      <c r="W560" t="s">
        <v>0</v>
      </c>
      <c r="X560" t="s">
        <v>49</v>
      </c>
      <c r="Y560" t="s">
        <v>0</v>
      </c>
      <c r="Z560" t="s">
        <v>397</v>
      </c>
      <c r="AA560" t="s">
        <v>108</v>
      </c>
      <c r="AB560" t="s">
        <v>49</v>
      </c>
      <c r="AC560" t="s">
        <v>49</v>
      </c>
      <c r="AD560" t="s">
        <v>49</v>
      </c>
      <c r="AE560" t="s">
        <v>0</v>
      </c>
      <c r="AF560" t="s">
        <v>452</v>
      </c>
    </row>
    <row r="561" spans="1:33" x14ac:dyDescent="0.35">
      <c r="A561" t="s">
        <v>49</v>
      </c>
      <c r="B561" t="s">
        <v>2075</v>
      </c>
      <c r="C561" t="s">
        <v>2075</v>
      </c>
      <c r="D561" t="s">
        <v>2076</v>
      </c>
      <c r="E561" t="s">
        <v>2077</v>
      </c>
      <c r="F561" t="s">
        <v>2078</v>
      </c>
      <c r="G561" t="s">
        <v>1230</v>
      </c>
      <c r="H561" t="s">
        <v>43</v>
      </c>
      <c r="I561">
        <v>89014</v>
      </c>
      <c r="J561" t="s">
        <v>483</v>
      </c>
      <c r="K561">
        <v>3108047037</v>
      </c>
      <c r="L561" t="s">
        <v>73</v>
      </c>
      <c r="M561" t="s">
        <v>2079</v>
      </c>
      <c r="N561" t="s">
        <v>240</v>
      </c>
      <c r="O561" s="1">
        <v>44401.581331018519</v>
      </c>
      <c r="P561" t="s">
        <v>48</v>
      </c>
      <c r="Q561" t="s">
        <v>54</v>
      </c>
      <c r="R561" t="s">
        <v>54</v>
      </c>
      <c r="S561" t="s">
        <v>54</v>
      </c>
      <c r="U561" t="s">
        <v>0</v>
      </c>
      <c r="V561" t="s">
        <v>49</v>
      </c>
      <c r="W561" t="s">
        <v>0</v>
      </c>
      <c r="X561" t="s">
        <v>49</v>
      </c>
      <c r="Y561" t="s">
        <v>0</v>
      </c>
      <c r="Z561" t="s">
        <v>65</v>
      </c>
      <c r="AA561" t="s">
        <v>97</v>
      </c>
      <c r="AB561" t="s">
        <v>49</v>
      </c>
      <c r="AC561" t="s">
        <v>49</v>
      </c>
      <c r="AD561" t="s">
        <v>49</v>
      </c>
      <c r="AE561" t="s">
        <v>0</v>
      </c>
      <c r="AF561" t="s">
        <v>8</v>
      </c>
    </row>
    <row r="562" spans="1:33" x14ac:dyDescent="0.35">
      <c r="A562" t="s">
        <v>49</v>
      </c>
      <c r="B562" t="s">
        <v>2080</v>
      </c>
      <c r="C562" t="s">
        <v>2080</v>
      </c>
      <c r="D562" t="s">
        <v>2081</v>
      </c>
      <c r="E562" t="s">
        <v>2082</v>
      </c>
      <c r="F562" t="s">
        <v>2083</v>
      </c>
      <c r="G562" t="s">
        <v>2084</v>
      </c>
      <c r="H562" t="s">
        <v>292</v>
      </c>
      <c r="I562" t="str">
        <f>"01321-001"</f>
        <v>01321-001</v>
      </c>
      <c r="J562" t="s">
        <v>45</v>
      </c>
      <c r="K562" t="s">
        <v>2085</v>
      </c>
      <c r="L562" t="s">
        <v>226</v>
      </c>
      <c r="M562" t="s">
        <v>2086</v>
      </c>
      <c r="N562" t="s">
        <v>2087</v>
      </c>
      <c r="O562" s="1">
        <v>44439.512291666666</v>
      </c>
      <c r="P562" t="s">
        <v>48</v>
      </c>
      <c r="Q562" t="s">
        <v>54</v>
      </c>
      <c r="R562" t="s">
        <v>54</v>
      </c>
      <c r="S562" t="s">
        <v>54</v>
      </c>
      <c r="T562" t="s">
        <v>49</v>
      </c>
      <c r="U562" t="s">
        <v>49</v>
      </c>
      <c r="V562" t="s">
        <v>0</v>
      </c>
      <c r="W562" t="s">
        <v>0</v>
      </c>
      <c r="X562" t="s">
        <v>49</v>
      </c>
      <c r="Y562" t="s">
        <v>50</v>
      </c>
      <c r="Z562" t="s">
        <v>397</v>
      </c>
      <c r="AA562" t="s">
        <v>52</v>
      </c>
      <c r="AB562" t="s">
        <v>49</v>
      </c>
      <c r="AC562" t="s">
        <v>49</v>
      </c>
      <c r="AD562" t="s">
        <v>0</v>
      </c>
      <c r="AE562" t="s">
        <v>0</v>
      </c>
      <c r="AF562" t="s">
        <v>295</v>
      </c>
      <c r="AG562" t="s">
        <v>121</v>
      </c>
    </row>
    <row r="563" spans="1:33" x14ac:dyDescent="0.35">
      <c r="A563" t="s">
        <v>0</v>
      </c>
      <c r="B563" t="s">
        <v>2093</v>
      </c>
      <c r="C563" t="s">
        <v>2094</v>
      </c>
      <c r="D563" t="s">
        <v>2095</v>
      </c>
      <c r="E563" t="s">
        <v>2096</v>
      </c>
      <c r="F563" t="s">
        <v>2097</v>
      </c>
      <c r="G563" t="s">
        <v>2097</v>
      </c>
      <c r="H563" t="s">
        <v>526</v>
      </c>
      <c r="I563" t="s">
        <v>2097</v>
      </c>
      <c r="J563" t="s">
        <v>45</v>
      </c>
      <c r="K563" t="s">
        <v>2097</v>
      </c>
      <c r="L563" t="s">
        <v>275</v>
      </c>
      <c r="M563" t="s">
        <v>2098</v>
      </c>
      <c r="N563" t="s">
        <v>2099</v>
      </c>
      <c r="O563" s="1">
        <v>44482.91202546296</v>
      </c>
      <c r="P563" t="s">
        <v>48</v>
      </c>
      <c r="Q563" s="1">
        <v>44487.417118055557</v>
      </c>
      <c r="R563" s="1">
        <v>44487.560624999998</v>
      </c>
      <c r="S563">
        <v>207</v>
      </c>
      <c r="T563" t="s">
        <v>49</v>
      </c>
      <c r="U563" t="s">
        <v>0</v>
      </c>
      <c r="V563" t="s">
        <v>0</v>
      </c>
      <c r="W563" t="s">
        <v>0</v>
      </c>
      <c r="X563" t="s">
        <v>49</v>
      </c>
      <c r="Y563" t="s">
        <v>50</v>
      </c>
      <c r="Z563" t="s">
        <v>174</v>
      </c>
      <c r="AA563" t="s">
        <v>185</v>
      </c>
      <c r="AB563" t="s">
        <v>49</v>
      </c>
      <c r="AC563" t="s">
        <v>49</v>
      </c>
      <c r="AD563" t="s">
        <v>0</v>
      </c>
      <c r="AE563" t="s">
        <v>0</v>
      </c>
      <c r="AF563" t="s">
        <v>525</v>
      </c>
      <c r="AG563" t="s">
        <v>163</v>
      </c>
    </row>
    <row r="564" spans="1:33" x14ac:dyDescent="0.35">
      <c r="A564" t="s">
        <v>0</v>
      </c>
      <c r="B564" t="s">
        <v>2100</v>
      </c>
      <c r="C564" t="s">
        <v>535</v>
      </c>
      <c r="D564" t="s">
        <v>919</v>
      </c>
      <c r="E564" t="s">
        <v>2101</v>
      </c>
      <c r="F564" t="s">
        <v>2102</v>
      </c>
      <c r="G564" t="s">
        <v>42</v>
      </c>
      <c r="H564" t="s">
        <v>43</v>
      </c>
      <c r="I564">
        <v>90007</v>
      </c>
      <c r="J564" t="s">
        <v>44</v>
      </c>
      <c r="K564">
        <v>4156295030</v>
      </c>
      <c r="L564" t="s">
        <v>247</v>
      </c>
      <c r="M564" t="s">
        <v>2103</v>
      </c>
      <c r="N564" t="s">
        <v>2104</v>
      </c>
      <c r="O564" s="1">
        <v>44480.844456018516</v>
      </c>
      <c r="P564" t="s">
        <v>48</v>
      </c>
      <c r="Q564" s="1">
        <v>44487.417256944442</v>
      </c>
      <c r="R564" s="1">
        <v>44487.772118055553</v>
      </c>
      <c r="S564">
        <v>511</v>
      </c>
      <c r="T564" t="s">
        <v>0</v>
      </c>
      <c r="U564" t="s">
        <v>49</v>
      </c>
      <c r="V564" t="s">
        <v>0</v>
      </c>
      <c r="W564" t="s">
        <v>0</v>
      </c>
      <c r="X564" t="s">
        <v>49</v>
      </c>
      <c r="Y564" t="s">
        <v>50</v>
      </c>
      <c r="Z564" t="s">
        <v>269</v>
      </c>
      <c r="AA564" t="s">
        <v>97</v>
      </c>
      <c r="AB564" t="s">
        <v>49</v>
      </c>
      <c r="AC564" t="s">
        <v>49</v>
      </c>
      <c r="AD564" t="s">
        <v>0</v>
      </c>
      <c r="AE564" t="s">
        <v>0</v>
      </c>
      <c r="AF564" t="s">
        <v>8</v>
      </c>
      <c r="AG564" t="s">
        <v>1636</v>
      </c>
    </row>
    <row r="565" spans="1:33" x14ac:dyDescent="0.35">
      <c r="A565" t="s">
        <v>49</v>
      </c>
      <c r="B565" t="s">
        <v>2106</v>
      </c>
      <c r="C565" t="s">
        <v>2106</v>
      </c>
      <c r="D565" t="s">
        <v>1618</v>
      </c>
      <c r="E565" t="s">
        <v>2107</v>
      </c>
      <c r="F565" t="s">
        <v>2108</v>
      </c>
      <c r="G565" t="s">
        <v>2109</v>
      </c>
      <c r="H565" t="s">
        <v>43</v>
      </c>
      <c r="I565" t="str">
        <f>"91042-3136"</f>
        <v>91042-3136</v>
      </c>
      <c r="J565" t="s">
        <v>44</v>
      </c>
      <c r="K565">
        <v>8182982553</v>
      </c>
      <c r="L565" t="s">
        <v>247</v>
      </c>
      <c r="M565" t="s">
        <v>2110</v>
      </c>
      <c r="N565" t="s">
        <v>150</v>
      </c>
      <c r="O565" s="1">
        <v>44367.403182870374</v>
      </c>
      <c r="P565" t="s">
        <v>48</v>
      </c>
      <c r="Q565" t="s">
        <v>54</v>
      </c>
      <c r="R565" t="s">
        <v>54</v>
      </c>
      <c r="S565" t="s">
        <v>54</v>
      </c>
      <c r="U565" t="s">
        <v>49</v>
      </c>
      <c r="V565" t="s">
        <v>0</v>
      </c>
      <c r="W565" t="s">
        <v>49</v>
      </c>
      <c r="X565" t="s">
        <v>49</v>
      </c>
      <c r="Y565" t="s">
        <v>50</v>
      </c>
      <c r="Z565" t="s">
        <v>51</v>
      </c>
      <c r="AA565" t="s">
        <v>97</v>
      </c>
      <c r="AB565" t="s">
        <v>49</v>
      </c>
      <c r="AC565" t="s">
        <v>49</v>
      </c>
      <c r="AD565" t="s">
        <v>49</v>
      </c>
      <c r="AE565" t="s">
        <v>49</v>
      </c>
      <c r="AF565" t="s">
        <v>8</v>
      </c>
    </row>
    <row r="566" spans="1:33" x14ac:dyDescent="0.35">
      <c r="A566" t="s">
        <v>49</v>
      </c>
      <c r="B566" t="s">
        <v>1049</v>
      </c>
      <c r="C566" t="s">
        <v>1049</v>
      </c>
      <c r="D566" t="s">
        <v>2133</v>
      </c>
      <c r="E566" t="s">
        <v>2134</v>
      </c>
      <c r="F566" t="s">
        <v>2135</v>
      </c>
      <c r="G566" t="s">
        <v>2136</v>
      </c>
      <c r="H566" t="s">
        <v>43</v>
      </c>
      <c r="I566">
        <v>70112</v>
      </c>
      <c r="J566" t="s">
        <v>2137</v>
      </c>
      <c r="K566">
        <v>5032981190</v>
      </c>
      <c r="L566" t="s">
        <v>631</v>
      </c>
      <c r="M566" t="s">
        <v>2138</v>
      </c>
      <c r="N566" t="s">
        <v>961</v>
      </c>
      <c r="O566" s="1">
        <v>44468.312731481485</v>
      </c>
      <c r="P566" t="s">
        <v>48</v>
      </c>
      <c r="Q566" t="s">
        <v>54</v>
      </c>
      <c r="R566" t="s">
        <v>54</v>
      </c>
      <c r="S566" t="s">
        <v>54</v>
      </c>
      <c r="T566" t="s">
        <v>0</v>
      </c>
      <c r="U566" t="s">
        <v>0</v>
      </c>
      <c r="V566" t="s">
        <v>0</v>
      </c>
      <c r="W566" t="s">
        <v>0</v>
      </c>
      <c r="X566" t="s">
        <v>49</v>
      </c>
      <c r="Y566" t="s">
        <v>0</v>
      </c>
      <c r="Z566" t="s">
        <v>269</v>
      </c>
      <c r="AA566" t="s">
        <v>185</v>
      </c>
      <c r="AB566" t="s">
        <v>49</v>
      </c>
      <c r="AC566" t="s">
        <v>49</v>
      </c>
      <c r="AD566" t="s">
        <v>0</v>
      </c>
      <c r="AE566" t="s">
        <v>0</v>
      </c>
      <c r="AF566" t="s">
        <v>8</v>
      </c>
      <c r="AG566" t="s">
        <v>139</v>
      </c>
    </row>
    <row r="567" spans="1:33" x14ac:dyDescent="0.35">
      <c r="A567" t="s">
        <v>49</v>
      </c>
      <c r="B567" t="s">
        <v>2075</v>
      </c>
      <c r="C567" t="s">
        <v>2075</v>
      </c>
      <c r="D567" t="s">
        <v>2076</v>
      </c>
      <c r="E567" t="s">
        <v>2139</v>
      </c>
      <c r="F567" t="s">
        <v>2078</v>
      </c>
      <c r="G567" t="s">
        <v>1230</v>
      </c>
      <c r="H567" t="s">
        <v>43</v>
      </c>
      <c r="I567">
        <v>89014</v>
      </c>
      <c r="J567" t="s">
        <v>483</v>
      </c>
      <c r="K567">
        <v>3108047037</v>
      </c>
      <c r="L567" t="s">
        <v>73</v>
      </c>
      <c r="M567" t="s">
        <v>2140</v>
      </c>
      <c r="N567" t="s">
        <v>240</v>
      </c>
      <c r="O567" s="1">
        <v>44474.487500000003</v>
      </c>
      <c r="P567" t="s">
        <v>48</v>
      </c>
      <c r="Q567" t="s">
        <v>54</v>
      </c>
      <c r="R567" t="s">
        <v>54</v>
      </c>
      <c r="S567" t="s">
        <v>54</v>
      </c>
      <c r="T567" t="s">
        <v>0</v>
      </c>
      <c r="U567" t="s">
        <v>0</v>
      </c>
      <c r="V567" t="s">
        <v>49</v>
      </c>
      <c r="W567" t="s">
        <v>0</v>
      </c>
      <c r="X567" t="s">
        <v>49</v>
      </c>
      <c r="Y567" t="s">
        <v>50</v>
      </c>
      <c r="Z567" t="s">
        <v>397</v>
      </c>
      <c r="AA567" t="s">
        <v>52</v>
      </c>
      <c r="AB567" t="s">
        <v>49</v>
      </c>
      <c r="AC567" t="s">
        <v>49</v>
      </c>
      <c r="AD567" t="s">
        <v>49</v>
      </c>
      <c r="AE567" t="s">
        <v>49</v>
      </c>
      <c r="AF567" t="s">
        <v>8</v>
      </c>
    </row>
    <row r="568" spans="1:33" x14ac:dyDescent="0.35">
      <c r="A568" t="s">
        <v>49</v>
      </c>
      <c r="B568" t="s">
        <v>453</v>
      </c>
      <c r="C568" t="s">
        <v>453</v>
      </c>
      <c r="D568" t="s">
        <v>2141</v>
      </c>
      <c r="E568" t="s">
        <v>2142</v>
      </c>
      <c r="F568" t="s">
        <v>2143</v>
      </c>
      <c r="G568" t="s">
        <v>2144</v>
      </c>
      <c r="H568" t="s">
        <v>43</v>
      </c>
      <c r="I568">
        <v>95124</v>
      </c>
      <c r="J568" t="s">
        <v>44</v>
      </c>
      <c r="K568">
        <v>9254648402</v>
      </c>
      <c r="L568" t="s">
        <v>148</v>
      </c>
      <c r="M568" t="s">
        <v>2145</v>
      </c>
      <c r="N568" t="s">
        <v>903</v>
      </c>
      <c r="O568" s="1">
        <v>44401.970960648148</v>
      </c>
      <c r="P568" t="s">
        <v>48</v>
      </c>
      <c r="Q568" t="s">
        <v>54</v>
      </c>
      <c r="R568" t="s">
        <v>54</v>
      </c>
      <c r="S568" t="s">
        <v>54</v>
      </c>
      <c r="T568" t="s">
        <v>0</v>
      </c>
      <c r="U568" t="s">
        <v>0</v>
      </c>
      <c r="V568" t="s">
        <v>0</v>
      </c>
      <c r="W568" t="s">
        <v>0</v>
      </c>
      <c r="X568" t="s">
        <v>0</v>
      </c>
      <c r="Y568" t="s">
        <v>0</v>
      </c>
      <c r="Z568" t="s">
        <v>397</v>
      </c>
      <c r="AA568" t="s">
        <v>97</v>
      </c>
      <c r="AB568" t="s">
        <v>49</v>
      </c>
      <c r="AC568" t="s">
        <v>0</v>
      </c>
      <c r="AD568" t="s">
        <v>0</v>
      </c>
      <c r="AE568" t="s">
        <v>0</v>
      </c>
      <c r="AF568" t="s">
        <v>8</v>
      </c>
      <c r="AG568" t="s">
        <v>53</v>
      </c>
    </row>
    <row r="569" spans="1:33" x14ac:dyDescent="0.35">
      <c r="A569" t="s">
        <v>49</v>
      </c>
      <c r="B569" t="s">
        <v>2146</v>
      </c>
      <c r="C569" t="s">
        <v>2146</v>
      </c>
      <c r="D569" t="s">
        <v>2147</v>
      </c>
      <c r="E569" t="s">
        <v>2148</v>
      </c>
      <c r="F569" t="s">
        <v>2149</v>
      </c>
      <c r="G569" t="s">
        <v>2150</v>
      </c>
      <c r="H569" t="s">
        <v>43</v>
      </c>
      <c r="I569">
        <v>92651</v>
      </c>
      <c r="J569" t="s">
        <v>44</v>
      </c>
      <c r="K569">
        <v>9495140784</v>
      </c>
      <c r="L569" t="s">
        <v>2151</v>
      </c>
      <c r="M569" t="s">
        <v>2152</v>
      </c>
      <c r="N569" t="s">
        <v>2153</v>
      </c>
      <c r="O569" s="1">
        <v>44386.478298611109</v>
      </c>
      <c r="P569" t="s">
        <v>48</v>
      </c>
      <c r="Q569" t="s">
        <v>54</v>
      </c>
      <c r="R569" t="s">
        <v>54</v>
      </c>
      <c r="S569" t="s">
        <v>54</v>
      </c>
      <c r="U569" t="s">
        <v>49</v>
      </c>
      <c r="V569" t="s">
        <v>49</v>
      </c>
      <c r="W569" t="s">
        <v>49</v>
      </c>
      <c r="X569" t="s">
        <v>49</v>
      </c>
      <c r="Y569" t="s">
        <v>0</v>
      </c>
      <c r="Z569" t="s">
        <v>65</v>
      </c>
      <c r="AA569" t="s">
        <v>97</v>
      </c>
      <c r="AB569" t="s">
        <v>49</v>
      </c>
      <c r="AC569" t="s">
        <v>49</v>
      </c>
      <c r="AD569" t="s">
        <v>0</v>
      </c>
      <c r="AE569" t="s">
        <v>0</v>
      </c>
      <c r="AF569" t="s">
        <v>8</v>
      </c>
    </row>
    <row r="570" spans="1:33" x14ac:dyDescent="0.35">
      <c r="A570" t="s">
        <v>49</v>
      </c>
      <c r="B570" t="s">
        <v>2169</v>
      </c>
      <c r="C570" t="s">
        <v>2169</v>
      </c>
      <c r="D570" t="s">
        <v>784</v>
      </c>
      <c r="E570" t="s">
        <v>2170</v>
      </c>
      <c r="F570" t="s">
        <v>2171</v>
      </c>
      <c r="G570" t="s">
        <v>482</v>
      </c>
      <c r="H570" t="s">
        <v>43</v>
      </c>
      <c r="I570">
        <v>89103</v>
      </c>
      <c r="J570" t="s">
        <v>483</v>
      </c>
      <c r="K570">
        <v>5153213106</v>
      </c>
      <c r="L570" t="s">
        <v>596</v>
      </c>
      <c r="M570" t="s">
        <v>2172</v>
      </c>
      <c r="N570" t="s">
        <v>750</v>
      </c>
      <c r="O570" s="1">
        <v>44385.415706018517</v>
      </c>
      <c r="P570" t="s">
        <v>330</v>
      </c>
      <c r="Q570" t="s">
        <v>54</v>
      </c>
      <c r="R570" t="s">
        <v>54</v>
      </c>
      <c r="S570" t="s">
        <v>54</v>
      </c>
      <c r="U570" t="s">
        <v>49</v>
      </c>
      <c r="V570" t="s">
        <v>0</v>
      </c>
      <c r="W570" t="s">
        <v>0</v>
      </c>
      <c r="X570" t="s">
        <v>49</v>
      </c>
      <c r="Y570" t="s">
        <v>50</v>
      </c>
      <c r="Z570" t="s">
        <v>51</v>
      </c>
      <c r="AA570" t="s">
        <v>97</v>
      </c>
      <c r="AB570" t="s">
        <v>49</v>
      </c>
      <c r="AC570" t="s">
        <v>49</v>
      </c>
      <c r="AD570" t="s">
        <v>49</v>
      </c>
      <c r="AE570" t="s">
        <v>0</v>
      </c>
      <c r="AF570" t="s">
        <v>8</v>
      </c>
    </row>
    <row r="571" spans="1:33" x14ac:dyDescent="0.35">
      <c r="A571" t="s">
        <v>0</v>
      </c>
      <c r="B571" t="s">
        <v>2190</v>
      </c>
      <c r="C571" t="s">
        <v>165</v>
      </c>
      <c r="D571" t="s">
        <v>2191</v>
      </c>
      <c r="E571" t="s">
        <v>2192</v>
      </c>
      <c r="F571" t="s">
        <v>2193</v>
      </c>
      <c r="G571">
        <v>6873</v>
      </c>
      <c r="H571" t="s">
        <v>2194</v>
      </c>
      <c r="I571">
        <v>6873</v>
      </c>
      <c r="J571" t="s">
        <v>256</v>
      </c>
      <c r="K571">
        <v>41666950500</v>
      </c>
      <c r="L571" t="s">
        <v>226</v>
      </c>
      <c r="M571" t="s">
        <v>2195</v>
      </c>
      <c r="N571" t="s">
        <v>268</v>
      </c>
      <c r="O571" s="1">
        <v>44486.017060185186</v>
      </c>
      <c r="P571" t="s">
        <v>48</v>
      </c>
      <c r="Q571" s="1">
        <v>44487.565243055556</v>
      </c>
      <c r="R571" s="1">
        <v>44487.567777777775</v>
      </c>
      <c r="S571">
        <v>4</v>
      </c>
      <c r="T571" t="s">
        <v>49</v>
      </c>
      <c r="U571" t="s">
        <v>49</v>
      </c>
      <c r="V571" t="s">
        <v>49</v>
      </c>
      <c r="W571" t="s">
        <v>0</v>
      </c>
      <c r="X571" t="s">
        <v>0</v>
      </c>
      <c r="Y571" t="s">
        <v>0</v>
      </c>
      <c r="Z571" t="s">
        <v>269</v>
      </c>
      <c r="AA571" t="s">
        <v>108</v>
      </c>
      <c r="AB571" t="s">
        <v>49</v>
      </c>
      <c r="AC571" t="s">
        <v>49</v>
      </c>
      <c r="AD571" t="s">
        <v>0</v>
      </c>
      <c r="AE571" t="s">
        <v>0</v>
      </c>
      <c r="AF571" t="s">
        <v>2196</v>
      </c>
      <c r="AG571" t="s">
        <v>88</v>
      </c>
    </row>
    <row r="572" spans="1:33" x14ac:dyDescent="0.35">
      <c r="A572" t="s">
        <v>49</v>
      </c>
      <c r="B572" t="s">
        <v>2209</v>
      </c>
      <c r="C572" t="s">
        <v>2209</v>
      </c>
      <c r="D572" t="s">
        <v>2210</v>
      </c>
      <c r="E572" t="s">
        <v>2211</v>
      </c>
      <c r="F572" t="s">
        <v>2212</v>
      </c>
      <c r="G572" t="s">
        <v>2213</v>
      </c>
      <c r="H572" t="s">
        <v>474</v>
      </c>
      <c r="I572">
        <v>801</v>
      </c>
      <c r="J572" t="s">
        <v>45</v>
      </c>
      <c r="K572">
        <v>6463460394</v>
      </c>
      <c r="L572" t="s">
        <v>275</v>
      </c>
      <c r="M572" t="s">
        <v>2214</v>
      </c>
      <c r="N572" t="s">
        <v>363</v>
      </c>
      <c r="O572" s="1">
        <v>44401.970960648148</v>
      </c>
      <c r="P572" t="s">
        <v>48</v>
      </c>
      <c r="Q572" t="s">
        <v>54</v>
      </c>
      <c r="R572" t="s">
        <v>54</v>
      </c>
      <c r="S572" t="s">
        <v>54</v>
      </c>
      <c r="U572" t="s">
        <v>0</v>
      </c>
      <c r="V572" t="s">
        <v>0</v>
      </c>
      <c r="W572" t="s">
        <v>0</v>
      </c>
      <c r="X572" t="s">
        <v>0</v>
      </c>
      <c r="Y572" t="s">
        <v>50</v>
      </c>
      <c r="Z572" t="s">
        <v>65</v>
      </c>
      <c r="AA572" t="s">
        <v>108</v>
      </c>
      <c r="AB572" t="s">
        <v>49</v>
      </c>
      <c r="AC572" t="s">
        <v>49</v>
      </c>
      <c r="AD572" t="s">
        <v>0</v>
      </c>
      <c r="AE572" t="s">
        <v>0</v>
      </c>
      <c r="AF572" t="s">
        <v>2215</v>
      </c>
    </row>
    <row r="573" spans="1:33" x14ac:dyDescent="0.35">
      <c r="A573" t="s">
        <v>0</v>
      </c>
      <c r="B573" t="s">
        <v>2216</v>
      </c>
      <c r="C573" t="s">
        <v>2217</v>
      </c>
      <c r="D573" t="s">
        <v>2218</v>
      </c>
      <c r="E573" t="s">
        <v>2219</v>
      </c>
      <c r="F573" t="s">
        <v>2220</v>
      </c>
      <c r="G573" t="s">
        <v>602</v>
      </c>
      <c r="H573" t="s">
        <v>43</v>
      </c>
      <c r="I573">
        <v>90210</v>
      </c>
      <c r="J573" t="s">
        <v>44</v>
      </c>
      <c r="K573">
        <v>8183255825</v>
      </c>
      <c r="L573" t="s">
        <v>73</v>
      </c>
      <c r="M573" t="s">
        <v>2221</v>
      </c>
      <c r="N573" t="s">
        <v>2222</v>
      </c>
      <c r="O573" s="1">
        <v>44487.574814814812</v>
      </c>
      <c r="P573" t="s">
        <v>48</v>
      </c>
      <c r="Q573" s="1">
        <v>44487.574895833335</v>
      </c>
      <c r="R573" s="1">
        <v>44487.57917824074</v>
      </c>
      <c r="S573">
        <v>7</v>
      </c>
      <c r="T573" t="s">
        <v>49</v>
      </c>
      <c r="U573" t="s">
        <v>49</v>
      </c>
      <c r="V573" t="s">
        <v>49</v>
      </c>
      <c r="W573" t="s">
        <v>0</v>
      </c>
      <c r="X573" t="s">
        <v>49</v>
      </c>
      <c r="Y573" t="s">
        <v>0</v>
      </c>
      <c r="Z573" t="s">
        <v>364</v>
      </c>
      <c r="AA573" t="s">
        <v>108</v>
      </c>
      <c r="AB573" t="s">
        <v>49</v>
      </c>
      <c r="AC573" t="s">
        <v>49</v>
      </c>
      <c r="AD573" t="s">
        <v>0</v>
      </c>
      <c r="AE573" t="s">
        <v>0</v>
      </c>
      <c r="AF573" t="s">
        <v>8</v>
      </c>
    </row>
    <row r="574" spans="1:33" x14ac:dyDescent="0.35">
      <c r="A574" t="s">
        <v>49</v>
      </c>
      <c r="B574" t="s">
        <v>186</v>
      </c>
      <c r="C574" t="s">
        <v>186</v>
      </c>
      <c r="D574" t="s">
        <v>2228</v>
      </c>
      <c r="E574" t="s">
        <v>2229</v>
      </c>
      <c r="F574" t="s">
        <v>2230</v>
      </c>
      <c r="G574" t="s">
        <v>2231</v>
      </c>
      <c r="H574" t="s">
        <v>44</v>
      </c>
      <c r="I574" t="s">
        <v>2232</v>
      </c>
      <c r="J574" t="s">
        <v>304</v>
      </c>
      <c r="K574">
        <v>4165717108</v>
      </c>
      <c r="L574" t="s">
        <v>73</v>
      </c>
      <c r="M574" t="s">
        <v>2233</v>
      </c>
      <c r="N574" t="s">
        <v>2234</v>
      </c>
      <c r="O574" s="1">
        <v>44403.424930555557</v>
      </c>
      <c r="P574" t="s">
        <v>48</v>
      </c>
      <c r="Q574" t="s">
        <v>54</v>
      </c>
      <c r="R574" t="s">
        <v>54</v>
      </c>
      <c r="S574" t="s">
        <v>54</v>
      </c>
      <c r="U574" t="s">
        <v>0</v>
      </c>
      <c r="V574" t="s">
        <v>49</v>
      </c>
      <c r="W574" t="s">
        <v>49</v>
      </c>
      <c r="X574" t="s">
        <v>49</v>
      </c>
      <c r="Y574" t="s">
        <v>0</v>
      </c>
      <c r="Z574" t="s">
        <v>65</v>
      </c>
      <c r="AA574" t="s">
        <v>66</v>
      </c>
      <c r="AB574" t="s">
        <v>49</v>
      </c>
      <c r="AC574" t="s">
        <v>49</v>
      </c>
      <c r="AD574" t="s">
        <v>0</v>
      </c>
      <c r="AE574" t="s">
        <v>49</v>
      </c>
      <c r="AF574" t="s">
        <v>175</v>
      </c>
    </row>
    <row r="575" spans="1:33" x14ac:dyDescent="0.35">
      <c r="A575" t="s">
        <v>49</v>
      </c>
      <c r="B575" t="s">
        <v>2239</v>
      </c>
      <c r="C575" t="s">
        <v>2239</v>
      </c>
      <c r="D575" t="s">
        <v>2240</v>
      </c>
      <c r="E575" t="s">
        <v>2241</v>
      </c>
      <c r="F575" t="s">
        <v>2242</v>
      </c>
      <c r="G575" t="s">
        <v>2243</v>
      </c>
      <c r="H575" t="s">
        <v>43</v>
      </c>
      <c r="I575" t="s">
        <v>2244</v>
      </c>
      <c r="J575" t="s">
        <v>45</v>
      </c>
      <c r="K575">
        <v>2894048727</v>
      </c>
      <c r="L575" t="s">
        <v>118</v>
      </c>
      <c r="M575" t="s">
        <v>2245</v>
      </c>
      <c r="N575" t="s">
        <v>268</v>
      </c>
      <c r="O575" s="1">
        <v>44401.970960648148</v>
      </c>
      <c r="P575" t="s">
        <v>48</v>
      </c>
      <c r="Q575" t="s">
        <v>54</v>
      </c>
      <c r="R575" t="s">
        <v>54</v>
      </c>
      <c r="S575" t="s">
        <v>54</v>
      </c>
      <c r="U575" t="s">
        <v>49</v>
      </c>
      <c r="V575" t="s">
        <v>49</v>
      </c>
      <c r="W575" t="s">
        <v>0</v>
      </c>
      <c r="X575" t="s">
        <v>49</v>
      </c>
      <c r="Y575" t="s">
        <v>50</v>
      </c>
      <c r="Z575" t="s">
        <v>51</v>
      </c>
      <c r="AA575" t="s">
        <v>52</v>
      </c>
      <c r="AB575" t="s">
        <v>49</v>
      </c>
      <c r="AC575" t="s">
        <v>49</v>
      </c>
      <c r="AD575" t="s">
        <v>49</v>
      </c>
      <c r="AE575" t="s">
        <v>49</v>
      </c>
      <c r="AF575" t="s">
        <v>8</v>
      </c>
    </row>
    <row r="576" spans="1:33" x14ac:dyDescent="0.35">
      <c r="A576" t="s">
        <v>49</v>
      </c>
      <c r="B576" t="s">
        <v>1984</v>
      </c>
      <c r="C576" t="s">
        <v>1984</v>
      </c>
      <c r="D576" t="s">
        <v>2283</v>
      </c>
      <c r="E576" t="s">
        <v>2284</v>
      </c>
      <c r="F576" t="s">
        <v>2285</v>
      </c>
      <c r="G576" t="s">
        <v>2286</v>
      </c>
      <c r="H576" t="s">
        <v>43</v>
      </c>
      <c r="I576">
        <v>91602</v>
      </c>
      <c r="J576" t="s">
        <v>44</v>
      </c>
      <c r="K576">
        <v>4153427966</v>
      </c>
      <c r="L576" t="s">
        <v>118</v>
      </c>
      <c r="M576" t="s">
        <v>2287</v>
      </c>
      <c r="N576" t="s">
        <v>2288</v>
      </c>
      <c r="O576" s="1">
        <v>44401.970960648148</v>
      </c>
      <c r="P576" t="s">
        <v>48</v>
      </c>
      <c r="Q576" t="s">
        <v>54</v>
      </c>
      <c r="R576" t="s">
        <v>54</v>
      </c>
      <c r="S576" t="s">
        <v>54</v>
      </c>
      <c r="U576" t="s">
        <v>49</v>
      </c>
      <c r="V576" t="s">
        <v>0</v>
      </c>
      <c r="W576" t="s">
        <v>0</v>
      </c>
      <c r="X576" t="s">
        <v>49</v>
      </c>
      <c r="Y576" t="s">
        <v>50</v>
      </c>
      <c r="Z576" t="s">
        <v>51</v>
      </c>
      <c r="AA576" t="s">
        <v>97</v>
      </c>
      <c r="AB576" t="s">
        <v>49</v>
      </c>
      <c r="AC576" t="s">
        <v>0</v>
      </c>
      <c r="AD576" t="s">
        <v>49</v>
      </c>
      <c r="AE576" t="s">
        <v>49</v>
      </c>
      <c r="AF576" t="s">
        <v>8</v>
      </c>
    </row>
    <row r="577" spans="1:33" x14ac:dyDescent="0.35">
      <c r="A577" t="s">
        <v>49</v>
      </c>
      <c r="B577" t="s">
        <v>2299</v>
      </c>
      <c r="C577" t="s">
        <v>2299</v>
      </c>
      <c r="D577" t="s">
        <v>2300</v>
      </c>
      <c r="E577" t="s">
        <v>2301</v>
      </c>
      <c r="F577" t="s">
        <v>2302</v>
      </c>
      <c r="G577" t="s">
        <v>2303</v>
      </c>
      <c r="H577" t="s">
        <v>2304</v>
      </c>
      <c r="I577">
        <v>10000</v>
      </c>
      <c r="J577" t="s">
        <v>2305</v>
      </c>
      <c r="K577">
        <v>87075403091</v>
      </c>
      <c r="L577" t="s">
        <v>1521</v>
      </c>
      <c r="M577" t="s">
        <v>2306</v>
      </c>
      <c r="N577" t="s">
        <v>129</v>
      </c>
      <c r="O577" s="1">
        <v>44398.605949074074</v>
      </c>
      <c r="P577" t="s">
        <v>48</v>
      </c>
      <c r="Q577" t="s">
        <v>54</v>
      </c>
      <c r="R577" t="s">
        <v>54</v>
      </c>
      <c r="S577" t="s">
        <v>54</v>
      </c>
      <c r="U577" t="s">
        <v>49</v>
      </c>
      <c r="V577" t="s">
        <v>0</v>
      </c>
      <c r="W577" t="s">
        <v>0</v>
      </c>
      <c r="X577" t="s">
        <v>49</v>
      </c>
      <c r="Y577" t="s">
        <v>50</v>
      </c>
      <c r="Z577" t="s">
        <v>51</v>
      </c>
      <c r="AA577" t="s">
        <v>52</v>
      </c>
      <c r="AB577" t="s">
        <v>49</v>
      </c>
      <c r="AC577" t="s">
        <v>49</v>
      </c>
      <c r="AD577" t="s">
        <v>49</v>
      </c>
      <c r="AE577" t="s">
        <v>0</v>
      </c>
      <c r="AF577" t="s">
        <v>2307</v>
      </c>
    </row>
    <row r="578" spans="1:33" x14ac:dyDescent="0.35">
      <c r="A578" t="s">
        <v>49</v>
      </c>
      <c r="B578" t="s">
        <v>2308</v>
      </c>
      <c r="C578" t="s">
        <v>2308</v>
      </c>
      <c r="D578" t="s">
        <v>2309</v>
      </c>
      <c r="E578" t="s">
        <v>2310</v>
      </c>
      <c r="F578" t="s">
        <v>2311</v>
      </c>
      <c r="G578" t="s">
        <v>196</v>
      </c>
      <c r="H578" t="s">
        <v>43</v>
      </c>
      <c r="I578">
        <v>23224</v>
      </c>
      <c r="J578" t="s">
        <v>81</v>
      </c>
      <c r="K578" t="s">
        <v>2312</v>
      </c>
      <c r="L578" t="s">
        <v>45</v>
      </c>
      <c r="M578" t="s">
        <v>96</v>
      </c>
      <c r="N578" t="s">
        <v>96</v>
      </c>
      <c r="O578" s="1">
        <v>44401.970960648148</v>
      </c>
      <c r="P578" t="s">
        <v>48</v>
      </c>
      <c r="Q578" t="s">
        <v>54</v>
      </c>
      <c r="R578" t="s">
        <v>54</v>
      </c>
      <c r="S578" t="s">
        <v>54</v>
      </c>
      <c r="U578" t="s">
        <v>0</v>
      </c>
      <c r="V578" t="s">
        <v>49</v>
      </c>
      <c r="W578" t="s">
        <v>0</v>
      </c>
      <c r="X578" t="s">
        <v>49</v>
      </c>
      <c r="Y578" t="s">
        <v>0</v>
      </c>
      <c r="Z578" t="s">
        <v>65</v>
      </c>
      <c r="AA578" t="s">
        <v>97</v>
      </c>
      <c r="AB578" t="s">
        <v>49</v>
      </c>
      <c r="AC578" t="s">
        <v>0</v>
      </c>
      <c r="AD578" t="s">
        <v>0</v>
      </c>
      <c r="AE578" t="s">
        <v>0</v>
      </c>
      <c r="AF578" t="s">
        <v>8</v>
      </c>
    </row>
    <row r="579" spans="1:33" x14ac:dyDescent="0.35">
      <c r="A579" t="s">
        <v>49</v>
      </c>
      <c r="B579" t="s">
        <v>2320</v>
      </c>
      <c r="C579" t="s">
        <v>2320</v>
      </c>
      <c r="D579" t="s">
        <v>841</v>
      </c>
      <c r="E579" t="s">
        <v>2321</v>
      </c>
      <c r="F579" t="s">
        <v>2322</v>
      </c>
      <c r="G579" t="s">
        <v>2060</v>
      </c>
      <c r="H579" t="s">
        <v>43</v>
      </c>
      <c r="I579">
        <v>85003</v>
      </c>
      <c r="J579" t="s">
        <v>135</v>
      </c>
      <c r="K579">
        <v>6027674867</v>
      </c>
      <c r="L579" t="s">
        <v>346</v>
      </c>
      <c r="M579" t="s">
        <v>2323</v>
      </c>
      <c r="N579" t="s">
        <v>2324</v>
      </c>
      <c r="O579" s="1">
        <v>44401.970960648148</v>
      </c>
      <c r="P579" t="s">
        <v>48</v>
      </c>
      <c r="Q579" t="s">
        <v>54</v>
      </c>
      <c r="R579" t="s">
        <v>54</v>
      </c>
      <c r="S579" t="s">
        <v>54</v>
      </c>
      <c r="U579" t="s">
        <v>49</v>
      </c>
      <c r="V579" t="s">
        <v>0</v>
      </c>
      <c r="W579" t="s">
        <v>0</v>
      </c>
      <c r="X579" t="s">
        <v>49</v>
      </c>
      <c r="Y579" t="s">
        <v>50</v>
      </c>
      <c r="Z579" t="s">
        <v>65</v>
      </c>
      <c r="AA579" t="s">
        <v>52</v>
      </c>
      <c r="AB579" t="s">
        <v>49</v>
      </c>
      <c r="AC579" t="s">
        <v>49</v>
      </c>
      <c r="AD579" t="s">
        <v>0</v>
      </c>
      <c r="AE579" t="s">
        <v>49</v>
      </c>
      <c r="AF579" t="s">
        <v>8</v>
      </c>
    </row>
    <row r="580" spans="1:33" x14ac:dyDescent="0.35">
      <c r="A580" t="s">
        <v>49</v>
      </c>
      <c r="B580" t="s">
        <v>453</v>
      </c>
      <c r="C580" t="s">
        <v>453</v>
      </c>
      <c r="D580" t="s">
        <v>2343</v>
      </c>
      <c r="E580" t="s">
        <v>2344</v>
      </c>
      <c r="F580" t="s">
        <v>2345</v>
      </c>
      <c r="G580" t="s">
        <v>489</v>
      </c>
      <c r="H580" t="s">
        <v>43</v>
      </c>
      <c r="I580">
        <v>10019</v>
      </c>
      <c r="J580" t="s">
        <v>490</v>
      </c>
      <c r="K580">
        <v>6464035367</v>
      </c>
      <c r="L580" t="s">
        <v>182</v>
      </c>
      <c r="M580" t="s">
        <v>2346</v>
      </c>
      <c r="N580" t="s">
        <v>892</v>
      </c>
      <c r="O580" s="1">
        <v>44377.25582175926</v>
      </c>
      <c r="P580" t="s">
        <v>48</v>
      </c>
      <c r="Q580" t="s">
        <v>54</v>
      </c>
      <c r="R580" t="s">
        <v>54</v>
      </c>
      <c r="S580" t="s">
        <v>54</v>
      </c>
      <c r="U580" t="s">
        <v>0</v>
      </c>
      <c r="V580" t="s">
        <v>49</v>
      </c>
      <c r="W580" t="s">
        <v>0</v>
      </c>
      <c r="X580" t="s">
        <v>49</v>
      </c>
      <c r="Y580" t="s">
        <v>50</v>
      </c>
      <c r="Z580" t="s">
        <v>51</v>
      </c>
      <c r="AA580" t="s">
        <v>52</v>
      </c>
      <c r="AB580" t="s">
        <v>49</v>
      </c>
      <c r="AC580" t="s">
        <v>49</v>
      </c>
      <c r="AD580" t="s">
        <v>49</v>
      </c>
      <c r="AE580" t="s">
        <v>0</v>
      </c>
      <c r="AF580" t="s">
        <v>8</v>
      </c>
    </row>
    <row r="581" spans="1:33" x14ac:dyDescent="0.35">
      <c r="A581" t="s">
        <v>49</v>
      </c>
      <c r="B581" t="s">
        <v>2354</v>
      </c>
      <c r="C581" t="s">
        <v>2354</v>
      </c>
      <c r="D581" t="s">
        <v>2355</v>
      </c>
      <c r="E581" t="s">
        <v>2356</v>
      </c>
      <c r="F581" t="s">
        <v>2357</v>
      </c>
      <c r="G581" t="s">
        <v>2358</v>
      </c>
      <c r="H581" t="s">
        <v>43</v>
      </c>
      <c r="I581">
        <v>60062</v>
      </c>
      <c r="J581" t="s">
        <v>265</v>
      </c>
      <c r="K581" t="s">
        <v>2359</v>
      </c>
      <c r="L581" t="s">
        <v>45</v>
      </c>
      <c r="M581" t="s">
        <v>2360</v>
      </c>
      <c r="N581" t="s">
        <v>2361</v>
      </c>
      <c r="O581" s="1">
        <v>44402.505150462966</v>
      </c>
      <c r="P581" t="s">
        <v>48</v>
      </c>
      <c r="Q581" t="s">
        <v>54</v>
      </c>
      <c r="R581" t="s">
        <v>54</v>
      </c>
      <c r="S581" t="s">
        <v>54</v>
      </c>
      <c r="U581" t="s">
        <v>49</v>
      </c>
      <c r="V581" t="s">
        <v>0</v>
      </c>
      <c r="W581" t="s">
        <v>0</v>
      </c>
      <c r="X581" t="s">
        <v>49</v>
      </c>
      <c r="Y581" t="s">
        <v>50</v>
      </c>
      <c r="Z581" t="s">
        <v>51</v>
      </c>
      <c r="AA581" t="s">
        <v>97</v>
      </c>
      <c r="AB581" t="s">
        <v>49</v>
      </c>
      <c r="AC581" t="s">
        <v>49</v>
      </c>
      <c r="AD581" t="s">
        <v>49</v>
      </c>
      <c r="AE581" t="s">
        <v>0</v>
      </c>
      <c r="AF581" t="s">
        <v>8</v>
      </c>
    </row>
    <row r="582" spans="1:33" x14ac:dyDescent="0.35">
      <c r="A582" t="s">
        <v>49</v>
      </c>
      <c r="B582" t="s">
        <v>98</v>
      </c>
      <c r="C582" t="s">
        <v>98</v>
      </c>
      <c r="D582" t="s">
        <v>2381</v>
      </c>
      <c r="E582" t="s">
        <v>2382</v>
      </c>
      <c r="F582" t="s">
        <v>2383</v>
      </c>
      <c r="G582" t="s">
        <v>1021</v>
      </c>
      <c r="H582" t="s">
        <v>43</v>
      </c>
      <c r="I582">
        <v>92126</v>
      </c>
      <c r="J582" t="s">
        <v>44</v>
      </c>
      <c r="K582">
        <v>6199713255</v>
      </c>
      <c r="L582" t="s">
        <v>118</v>
      </c>
      <c r="M582" t="s">
        <v>2384</v>
      </c>
      <c r="N582" t="s">
        <v>1261</v>
      </c>
      <c r="O582" s="1">
        <v>44403.564814814818</v>
      </c>
      <c r="P582" t="s">
        <v>48</v>
      </c>
      <c r="Q582" t="s">
        <v>54</v>
      </c>
      <c r="R582" t="s">
        <v>54</v>
      </c>
      <c r="S582" t="s">
        <v>54</v>
      </c>
      <c r="U582" t="s">
        <v>49</v>
      </c>
      <c r="V582" t="s">
        <v>49</v>
      </c>
      <c r="W582" t="s">
        <v>49</v>
      </c>
      <c r="X582" t="s">
        <v>49</v>
      </c>
      <c r="Y582" t="s">
        <v>50</v>
      </c>
      <c r="Z582" t="s">
        <v>65</v>
      </c>
      <c r="AA582" t="s">
        <v>97</v>
      </c>
      <c r="AB582" t="s">
        <v>49</v>
      </c>
      <c r="AC582" t="s">
        <v>49</v>
      </c>
      <c r="AD582" t="s">
        <v>49</v>
      </c>
      <c r="AE582" t="s">
        <v>49</v>
      </c>
      <c r="AF582" t="s">
        <v>8</v>
      </c>
    </row>
    <row r="583" spans="1:33" x14ac:dyDescent="0.35">
      <c r="A583" t="s">
        <v>0</v>
      </c>
      <c r="B583" t="s">
        <v>2385</v>
      </c>
      <c r="C583" t="s">
        <v>56</v>
      </c>
      <c r="D583" t="s">
        <v>2386</v>
      </c>
      <c r="E583" t="s">
        <v>2387</v>
      </c>
      <c r="F583" t="s">
        <v>2388</v>
      </c>
      <c r="G583" t="s">
        <v>482</v>
      </c>
      <c r="H583" t="s">
        <v>43</v>
      </c>
      <c r="I583">
        <v>89103</v>
      </c>
      <c r="J583" t="s">
        <v>483</v>
      </c>
      <c r="K583">
        <v>7025180131</v>
      </c>
      <c r="L583" t="s">
        <v>45</v>
      </c>
      <c r="M583" t="s">
        <v>2389</v>
      </c>
      <c r="N583" t="s">
        <v>2390</v>
      </c>
      <c r="O583" s="1">
        <v>44487.385763888888</v>
      </c>
      <c r="P583" t="s">
        <v>48</v>
      </c>
      <c r="Q583" s="1">
        <v>44487.414270833331</v>
      </c>
      <c r="R583" s="1">
        <v>44487.417650462965</v>
      </c>
      <c r="S583">
        <v>5</v>
      </c>
      <c r="T583" t="s">
        <v>49</v>
      </c>
      <c r="U583" t="s">
        <v>49</v>
      </c>
      <c r="V583" t="s">
        <v>49</v>
      </c>
      <c r="W583" t="s">
        <v>49</v>
      </c>
      <c r="X583" t="s">
        <v>49</v>
      </c>
      <c r="Y583" t="s">
        <v>85</v>
      </c>
      <c r="Z583" t="s">
        <v>86</v>
      </c>
      <c r="AA583" t="s">
        <v>705</v>
      </c>
      <c r="AB583" t="s">
        <v>49</v>
      </c>
      <c r="AC583" t="s">
        <v>49</v>
      </c>
      <c r="AD583" t="s">
        <v>0</v>
      </c>
      <c r="AE583" t="s">
        <v>0</v>
      </c>
      <c r="AF583" t="s">
        <v>8</v>
      </c>
    </row>
    <row r="584" spans="1:33" x14ac:dyDescent="0.35">
      <c r="A584" t="s">
        <v>49</v>
      </c>
      <c r="B584" t="s">
        <v>1484</v>
      </c>
      <c r="C584" t="s">
        <v>1484</v>
      </c>
      <c r="D584" t="s">
        <v>2391</v>
      </c>
      <c r="E584" t="s">
        <v>2392</v>
      </c>
      <c r="F584" t="s">
        <v>2393</v>
      </c>
      <c r="G584" t="s">
        <v>1887</v>
      </c>
      <c r="H584" t="s">
        <v>43</v>
      </c>
      <c r="I584">
        <v>94109</v>
      </c>
      <c r="J584" t="s">
        <v>44</v>
      </c>
      <c r="K584">
        <v>4156803671</v>
      </c>
      <c r="L584" t="s">
        <v>631</v>
      </c>
      <c r="M584" t="s">
        <v>2394</v>
      </c>
      <c r="N584" t="s">
        <v>268</v>
      </c>
      <c r="O584" s="1">
        <v>44453.739618055559</v>
      </c>
      <c r="P584" t="s">
        <v>48</v>
      </c>
      <c r="Q584" t="s">
        <v>54</v>
      </c>
      <c r="R584" t="s">
        <v>54</v>
      </c>
      <c r="S584" t="s">
        <v>54</v>
      </c>
      <c r="T584" t="s">
        <v>0</v>
      </c>
      <c r="U584" t="s">
        <v>49</v>
      </c>
      <c r="V584" t="s">
        <v>0</v>
      </c>
      <c r="W584" t="s">
        <v>0</v>
      </c>
      <c r="X584" t="s">
        <v>49</v>
      </c>
      <c r="Y584" t="s">
        <v>85</v>
      </c>
      <c r="Z584" t="s">
        <v>86</v>
      </c>
      <c r="AA584" t="s">
        <v>705</v>
      </c>
      <c r="AB584" t="s">
        <v>49</v>
      </c>
      <c r="AC584" t="s">
        <v>49</v>
      </c>
      <c r="AD584" t="s">
        <v>0</v>
      </c>
      <c r="AE584" t="s">
        <v>49</v>
      </c>
      <c r="AF584" t="s">
        <v>8</v>
      </c>
      <c r="AG584" t="s">
        <v>121</v>
      </c>
    </row>
    <row r="585" spans="1:33" x14ac:dyDescent="0.35">
      <c r="A585" t="s">
        <v>49</v>
      </c>
      <c r="B585" t="s">
        <v>1724</v>
      </c>
      <c r="C585" t="s">
        <v>1724</v>
      </c>
      <c r="D585" t="s">
        <v>2395</v>
      </c>
      <c r="E585" t="s">
        <v>2396</v>
      </c>
      <c r="F585" t="s">
        <v>2397</v>
      </c>
      <c r="G585" t="s">
        <v>2398</v>
      </c>
      <c r="H585" t="s">
        <v>43</v>
      </c>
      <c r="I585">
        <v>11516</v>
      </c>
      <c r="J585" t="s">
        <v>490</v>
      </c>
      <c r="K585">
        <v>3474712346</v>
      </c>
      <c r="L585" t="s">
        <v>118</v>
      </c>
      <c r="M585" t="s">
        <v>2399</v>
      </c>
      <c r="N585" t="s">
        <v>1261</v>
      </c>
      <c r="O585" s="1">
        <v>44432.019652777781</v>
      </c>
      <c r="P585" t="s">
        <v>48</v>
      </c>
      <c r="Q585" t="s">
        <v>54</v>
      </c>
      <c r="R585" t="s">
        <v>54</v>
      </c>
      <c r="S585" t="s">
        <v>54</v>
      </c>
      <c r="T585" t="s">
        <v>49</v>
      </c>
      <c r="U585" t="s">
        <v>0</v>
      </c>
      <c r="V585" t="s">
        <v>0</v>
      </c>
      <c r="W585" t="s">
        <v>0</v>
      </c>
      <c r="X585" t="s">
        <v>49</v>
      </c>
      <c r="Y585" t="s">
        <v>50</v>
      </c>
      <c r="Z585" t="s">
        <v>65</v>
      </c>
      <c r="AA585" t="s">
        <v>52</v>
      </c>
      <c r="AB585" t="s">
        <v>49</v>
      </c>
      <c r="AC585" t="s">
        <v>0</v>
      </c>
      <c r="AD585" t="s">
        <v>49</v>
      </c>
      <c r="AE585" t="s">
        <v>49</v>
      </c>
      <c r="AF585" t="s">
        <v>8</v>
      </c>
      <c r="AG585" t="s">
        <v>121</v>
      </c>
    </row>
    <row r="586" spans="1:33" x14ac:dyDescent="0.35">
      <c r="A586" t="s">
        <v>49</v>
      </c>
      <c r="B586" t="s">
        <v>2421</v>
      </c>
      <c r="C586" t="s">
        <v>2421</v>
      </c>
      <c r="D586" t="s">
        <v>2422</v>
      </c>
      <c r="E586" t="s">
        <v>2423</v>
      </c>
      <c r="F586" t="s">
        <v>2424</v>
      </c>
      <c r="G586" t="s">
        <v>168</v>
      </c>
      <c r="H586" t="s">
        <v>44</v>
      </c>
      <c r="I586" t="s">
        <v>2425</v>
      </c>
      <c r="J586" t="s">
        <v>170</v>
      </c>
      <c r="K586">
        <v>6046186986</v>
      </c>
      <c r="L586" t="s">
        <v>1100</v>
      </c>
      <c r="M586" t="s">
        <v>2426</v>
      </c>
      <c r="N586" t="s">
        <v>2427</v>
      </c>
      <c r="O586" s="1">
        <v>44371.287442129629</v>
      </c>
      <c r="P586" t="s">
        <v>48</v>
      </c>
      <c r="Q586" t="s">
        <v>54</v>
      </c>
      <c r="R586" t="s">
        <v>54</v>
      </c>
      <c r="S586" t="s">
        <v>54</v>
      </c>
      <c r="U586" t="s">
        <v>0</v>
      </c>
      <c r="V586" t="s">
        <v>49</v>
      </c>
      <c r="W586" t="s">
        <v>49</v>
      </c>
      <c r="X586" t="s">
        <v>49</v>
      </c>
      <c r="Y586" t="s">
        <v>0</v>
      </c>
      <c r="Z586" t="s">
        <v>65</v>
      </c>
      <c r="AA586" t="s">
        <v>108</v>
      </c>
      <c r="AB586" t="s">
        <v>49</v>
      </c>
      <c r="AC586" t="s">
        <v>49</v>
      </c>
      <c r="AD586" t="s">
        <v>49</v>
      </c>
      <c r="AE586" t="s">
        <v>0</v>
      </c>
      <c r="AF586" t="s">
        <v>175</v>
      </c>
    </row>
    <row r="587" spans="1:33" x14ac:dyDescent="0.35">
      <c r="A587" t="s">
        <v>49</v>
      </c>
      <c r="B587" t="s">
        <v>2445</v>
      </c>
      <c r="C587" t="s">
        <v>2445</v>
      </c>
      <c r="D587" t="s">
        <v>2446</v>
      </c>
      <c r="E587" t="s">
        <v>2447</v>
      </c>
      <c r="F587" t="s">
        <v>2448</v>
      </c>
      <c r="G587" t="s">
        <v>1682</v>
      </c>
      <c r="H587" t="s">
        <v>43</v>
      </c>
      <c r="I587">
        <v>95818</v>
      </c>
      <c r="J587" t="s">
        <v>44</v>
      </c>
      <c r="K587">
        <v>9169683332</v>
      </c>
      <c r="L587" t="s">
        <v>247</v>
      </c>
      <c r="M587" t="s">
        <v>2449</v>
      </c>
      <c r="N587" t="s">
        <v>268</v>
      </c>
      <c r="O587" s="1">
        <v>44392.413564814815</v>
      </c>
      <c r="P587" t="s">
        <v>48</v>
      </c>
      <c r="Q587" t="s">
        <v>54</v>
      </c>
      <c r="R587" t="s">
        <v>54</v>
      </c>
      <c r="S587" t="s">
        <v>54</v>
      </c>
      <c r="U587" t="s">
        <v>49</v>
      </c>
      <c r="V587" t="s">
        <v>0</v>
      </c>
      <c r="W587" t="s">
        <v>0</v>
      </c>
      <c r="X587" t="s">
        <v>49</v>
      </c>
      <c r="Y587" t="s">
        <v>50</v>
      </c>
      <c r="Z587" t="s">
        <v>51</v>
      </c>
      <c r="AA587" t="s">
        <v>108</v>
      </c>
      <c r="AB587" t="s">
        <v>49</v>
      </c>
      <c r="AC587" t="s">
        <v>49</v>
      </c>
      <c r="AD587" t="s">
        <v>49</v>
      </c>
      <c r="AE587" t="s">
        <v>49</v>
      </c>
      <c r="AF587" t="s">
        <v>8</v>
      </c>
    </row>
    <row r="588" spans="1:33" x14ac:dyDescent="0.35">
      <c r="A588" t="s">
        <v>49</v>
      </c>
      <c r="B588" t="s">
        <v>2467</v>
      </c>
      <c r="C588" t="s">
        <v>2467</v>
      </c>
      <c r="D588" t="s">
        <v>2468</v>
      </c>
      <c r="E588" t="s">
        <v>2469</v>
      </c>
      <c r="F588" t="s">
        <v>2470</v>
      </c>
      <c r="G588" t="s">
        <v>482</v>
      </c>
      <c r="H588" t="s">
        <v>43</v>
      </c>
      <c r="I588">
        <v>89109</v>
      </c>
      <c r="J588" t="s">
        <v>483</v>
      </c>
      <c r="K588" t="s">
        <v>2471</v>
      </c>
      <c r="L588" t="s">
        <v>45</v>
      </c>
      <c r="M588" t="s">
        <v>2472</v>
      </c>
      <c r="N588" t="s">
        <v>268</v>
      </c>
      <c r="O588" s="1">
        <v>44401.970960648148</v>
      </c>
      <c r="P588" t="s">
        <v>48</v>
      </c>
      <c r="Q588" t="s">
        <v>54</v>
      </c>
      <c r="R588" t="s">
        <v>54</v>
      </c>
      <c r="S588" t="s">
        <v>54</v>
      </c>
      <c r="T588" t="s">
        <v>0</v>
      </c>
      <c r="U588" t="s">
        <v>0</v>
      </c>
      <c r="V588" t="s">
        <v>0</v>
      </c>
      <c r="W588" t="s">
        <v>0</v>
      </c>
      <c r="X588" t="s">
        <v>49</v>
      </c>
      <c r="Y588" t="s">
        <v>50</v>
      </c>
      <c r="Z588" t="s">
        <v>269</v>
      </c>
      <c r="AA588" t="s">
        <v>52</v>
      </c>
      <c r="AB588" t="s">
        <v>49</v>
      </c>
      <c r="AC588" t="s">
        <v>49</v>
      </c>
      <c r="AD588" t="s">
        <v>0</v>
      </c>
      <c r="AE588" t="s">
        <v>49</v>
      </c>
      <c r="AF588" t="s">
        <v>8</v>
      </c>
      <c r="AG588" t="s">
        <v>163</v>
      </c>
    </row>
    <row r="589" spans="1:33" x14ac:dyDescent="0.35">
      <c r="A589" t="s">
        <v>0</v>
      </c>
      <c r="B589" t="s">
        <v>2478</v>
      </c>
      <c r="C589" t="s">
        <v>377</v>
      </c>
      <c r="D589" t="s">
        <v>2479</v>
      </c>
      <c r="E589" t="s">
        <v>2480</v>
      </c>
      <c r="F589" t="s">
        <v>2481</v>
      </c>
      <c r="G589" t="s">
        <v>2482</v>
      </c>
      <c r="H589" t="s">
        <v>43</v>
      </c>
      <c r="I589">
        <v>34756</v>
      </c>
      <c r="J589" t="s">
        <v>159</v>
      </c>
      <c r="K589">
        <v>3212465433</v>
      </c>
      <c r="L589" t="s">
        <v>578</v>
      </c>
      <c r="M589" t="s">
        <v>2483</v>
      </c>
      <c r="N589" t="s">
        <v>268</v>
      </c>
      <c r="O589" s="1">
        <v>44486.017060185186</v>
      </c>
      <c r="P589" t="s">
        <v>48</v>
      </c>
      <c r="Q589" s="1">
        <v>44487.447337962964</v>
      </c>
      <c r="R589" s="1">
        <v>44487.571493055555</v>
      </c>
      <c r="S589">
        <v>179</v>
      </c>
      <c r="T589" t="s">
        <v>0</v>
      </c>
      <c r="U589" t="s">
        <v>49</v>
      </c>
      <c r="V589" t="s">
        <v>0</v>
      </c>
      <c r="W589" t="s">
        <v>0</v>
      </c>
      <c r="X589" t="s">
        <v>49</v>
      </c>
      <c r="Y589" t="s">
        <v>50</v>
      </c>
      <c r="Z589" t="s">
        <v>174</v>
      </c>
      <c r="AA589" t="s">
        <v>108</v>
      </c>
      <c r="AB589" t="s">
        <v>49</v>
      </c>
      <c r="AC589" t="s">
        <v>49</v>
      </c>
      <c r="AD589" t="s">
        <v>0</v>
      </c>
      <c r="AE589" t="s">
        <v>49</v>
      </c>
      <c r="AF589" t="s">
        <v>8</v>
      </c>
      <c r="AG589" t="s">
        <v>88</v>
      </c>
    </row>
    <row r="590" spans="1:33" x14ac:dyDescent="0.35">
      <c r="A590" t="s">
        <v>49</v>
      </c>
      <c r="B590" t="s">
        <v>2503</v>
      </c>
      <c r="C590" t="s">
        <v>2503</v>
      </c>
      <c r="D590" t="s">
        <v>2504</v>
      </c>
      <c r="E590" t="s">
        <v>2505</v>
      </c>
      <c r="F590" t="s">
        <v>2506</v>
      </c>
      <c r="G590" t="s">
        <v>2507</v>
      </c>
      <c r="H590" t="s">
        <v>43</v>
      </c>
      <c r="I590">
        <v>14009</v>
      </c>
      <c r="J590" t="s">
        <v>490</v>
      </c>
      <c r="K590" t="s">
        <v>2508</v>
      </c>
      <c r="L590" t="s">
        <v>1521</v>
      </c>
      <c r="M590" t="s">
        <v>2509</v>
      </c>
      <c r="N590" t="s">
        <v>1036</v>
      </c>
      <c r="O590" s="1">
        <v>44397.285914351851</v>
      </c>
      <c r="P590" t="s">
        <v>48</v>
      </c>
      <c r="Q590" t="s">
        <v>54</v>
      </c>
      <c r="R590" t="s">
        <v>54</v>
      </c>
      <c r="S590" t="s">
        <v>54</v>
      </c>
      <c r="U590" t="s">
        <v>0</v>
      </c>
      <c r="V590" t="s">
        <v>49</v>
      </c>
      <c r="W590" t="s">
        <v>0</v>
      </c>
      <c r="X590" t="s">
        <v>0</v>
      </c>
      <c r="Y590" t="s">
        <v>50</v>
      </c>
      <c r="Z590" t="s">
        <v>397</v>
      </c>
      <c r="AA590" t="s">
        <v>185</v>
      </c>
      <c r="AB590" t="s">
        <v>49</v>
      </c>
      <c r="AC590" t="s">
        <v>0</v>
      </c>
      <c r="AD590" t="s">
        <v>49</v>
      </c>
      <c r="AE590" t="s">
        <v>49</v>
      </c>
      <c r="AF590" t="s">
        <v>8</v>
      </c>
    </row>
    <row r="591" spans="1:33" x14ac:dyDescent="0.35">
      <c r="A591" t="s">
        <v>0</v>
      </c>
      <c r="B591" t="s">
        <v>2527</v>
      </c>
      <c r="C591" t="s">
        <v>2022</v>
      </c>
      <c r="D591" t="s">
        <v>2528</v>
      </c>
      <c r="E591" t="s">
        <v>2529</v>
      </c>
      <c r="F591" t="s">
        <v>2530</v>
      </c>
      <c r="G591" t="s">
        <v>2531</v>
      </c>
      <c r="H591" t="s">
        <v>43</v>
      </c>
      <c r="I591">
        <v>92886</v>
      </c>
      <c r="J591" t="s">
        <v>44</v>
      </c>
      <c r="K591">
        <v>9499812793</v>
      </c>
      <c r="L591" t="s">
        <v>346</v>
      </c>
      <c r="M591" t="s">
        <v>2389</v>
      </c>
      <c r="N591" t="s">
        <v>2389</v>
      </c>
      <c r="O591" s="1">
        <v>44486.017060185186</v>
      </c>
      <c r="P591" t="s">
        <v>48</v>
      </c>
      <c r="Q591" s="1">
        <v>44487.550891203704</v>
      </c>
      <c r="R591" s="1">
        <v>44487.571793981479</v>
      </c>
      <c r="S591">
        <v>31</v>
      </c>
      <c r="T591" t="s">
        <v>49</v>
      </c>
      <c r="U591" t="s">
        <v>49</v>
      </c>
      <c r="V591" t="s">
        <v>49</v>
      </c>
      <c r="W591" t="s">
        <v>49</v>
      </c>
      <c r="X591" t="s">
        <v>49</v>
      </c>
      <c r="Y591" t="s">
        <v>50</v>
      </c>
      <c r="Z591" t="s">
        <v>51</v>
      </c>
      <c r="AA591" t="s">
        <v>97</v>
      </c>
      <c r="AB591" t="s">
        <v>49</v>
      </c>
      <c r="AC591" t="s">
        <v>49</v>
      </c>
      <c r="AD591" t="s">
        <v>49</v>
      </c>
      <c r="AE591" t="s">
        <v>0</v>
      </c>
      <c r="AF591" t="s">
        <v>8</v>
      </c>
    </row>
    <row r="592" spans="1:33" x14ac:dyDescent="0.35">
      <c r="A592" t="s">
        <v>49</v>
      </c>
      <c r="B592" t="s">
        <v>477</v>
      </c>
      <c r="C592" t="s">
        <v>477</v>
      </c>
      <c r="D592" t="s">
        <v>2540</v>
      </c>
      <c r="E592" t="s">
        <v>2541</v>
      </c>
      <c r="F592" t="s">
        <v>2542</v>
      </c>
      <c r="G592" t="s">
        <v>264</v>
      </c>
      <c r="H592" t="s">
        <v>43</v>
      </c>
      <c r="I592">
        <v>60603</v>
      </c>
      <c r="J592" t="s">
        <v>265</v>
      </c>
      <c r="K592">
        <v>3129618508</v>
      </c>
      <c r="L592" t="s">
        <v>73</v>
      </c>
      <c r="M592" t="s">
        <v>2543</v>
      </c>
      <c r="N592" t="s">
        <v>2544</v>
      </c>
      <c r="O592" s="1">
        <v>44467.822523148148</v>
      </c>
      <c r="P592" t="s">
        <v>48</v>
      </c>
      <c r="Q592" t="s">
        <v>54</v>
      </c>
      <c r="R592" t="s">
        <v>54</v>
      </c>
      <c r="S592" t="s">
        <v>54</v>
      </c>
      <c r="T592" t="s">
        <v>49</v>
      </c>
      <c r="U592" t="s">
        <v>49</v>
      </c>
      <c r="V592" t="s">
        <v>0</v>
      </c>
      <c r="W592" t="s">
        <v>0</v>
      </c>
      <c r="X592" t="s">
        <v>49</v>
      </c>
      <c r="Y592" t="s">
        <v>50</v>
      </c>
      <c r="Z592" t="s">
        <v>65</v>
      </c>
      <c r="AA592" t="s">
        <v>97</v>
      </c>
      <c r="AB592" t="s">
        <v>49</v>
      </c>
      <c r="AC592" t="s">
        <v>49</v>
      </c>
      <c r="AD592" t="s">
        <v>49</v>
      </c>
      <c r="AE592" t="s">
        <v>49</v>
      </c>
      <c r="AF592" t="s">
        <v>8</v>
      </c>
      <c r="AG592" t="s">
        <v>307</v>
      </c>
    </row>
    <row r="593" spans="1:33" x14ac:dyDescent="0.35">
      <c r="A593" t="s">
        <v>49</v>
      </c>
      <c r="B593" t="s">
        <v>921</v>
      </c>
      <c r="C593" t="s">
        <v>921</v>
      </c>
      <c r="D593" t="s">
        <v>2545</v>
      </c>
      <c r="E593" t="s">
        <v>2546</v>
      </c>
      <c r="F593" t="s">
        <v>2547</v>
      </c>
      <c r="G593" t="s">
        <v>2548</v>
      </c>
      <c r="H593" t="s">
        <v>43</v>
      </c>
      <c r="I593">
        <v>76010</v>
      </c>
      <c r="J593" t="s">
        <v>72</v>
      </c>
      <c r="K593" t="s">
        <v>2549</v>
      </c>
      <c r="L593" t="s">
        <v>467</v>
      </c>
      <c r="M593" t="s">
        <v>2550</v>
      </c>
      <c r="N593" t="s">
        <v>2551</v>
      </c>
      <c r="O593" s="1">
        <v>44401.200324074074</v>
      </c>
      <c r="P593" t="s">
        <v>48</v>
      </c>
      <c r="Q593" t="s">
        <v>54</v>
      </c>
      <c r="R593" t="s">
        <v>54</v>
      </c>
      <c r="S593" t="s">
        <v>54</v>
      </c>
      <c r="U593" t="s">
        <v>49</v>
      </c>
      <c r="V593" t="s">
        <v>49</v>
      </c>
      <c r="W593" t="s">
        <v>49</v>
      </c>
      <c r="X593" t="s">
        <v>49</v>
      </c>
      <c r="Y593" t="s">
        <v>50</v>
      </c>
      <c r="Z593" t="s">
        <v>51</v>
      </c>
      <c r="AA593" t="s">
        <v>97</v>
      </c>
      <c r="AB593" t="s">
        <v>49</v>
      </c>
      <c r="AC593" t="s">
        <v>49</v>
      </c>
      <c r="AD593" t="s">
        <v>49</v>
      </c>
      <c r="AE593" t="s">
        <v>49</v>
      </c>
      <c r="AF593" t="s">
        <v>8</v>
      </c>
    </row>
    <row r="594" spans="1:33" x14ac:dyDescent="0.35">
      <c r="A594" t="s">
        <v>49</v>
      </c>
      <c r="B594" t="s">
        <v>429</v>
      </c>
      <c r="C594" t="s">
        <v>429</v>
      </c>
      <c r="D594" t="s">
        <v>2574</v>
      </c>
      <c r="E594" t="s">
        <v>2575</v>
      </c>
      <c r="F594" t="s">
        <v>2576</v>
      </c>
      <c r="G594" t="s">
        <v>482</v>
      </c>
      <c r="H594" t="s">
        <v>43</v>
      </c>
      <c r="I594">
        <v>89117</v>
      </c>
      <c r="J594" t="s">
        <v>483</v>
      </c>
      <c r="K594">
        <v>4087683641</v>
      </c>
      <c r="L594" t="s">
        <v>395</v>
      </c>
      <c r="M594" t="s">
        <v>2577</v>
      </c>
      <c r="N594" t="s">
        <v>2578</v>
      </c>
      <c r="O594" s="1">
        <v>44385.378645833334</v>
      </c>
      <c r="P594" t="s">
        <v>48</v>
      </c>
      <c r="Q594" t="s">
        <v>54</v>
      </c>
      <c r="R594" t="s">
        <v>54</v>
      </c>
      <c r="S594" t="s">
        <v>54</v>
      </c>
      <c r="U594" t="s">
        <v>0</v>
      </c>
      <c r="V594" t="s">
        <v>49</v>
      </c>
      <c r="W594" t="s">
        <v>0</v>
      </c>
      <c r="X594" t="s">
        <v>49</v>
      </c>
      <c r="Y594" t="s">
        <v>50</v>
      </c>
      <c r="Z594" t="s">
        <v>51</v>
      </c>
      <c r="AA594" t="s">
        <v>97</v>
      </c>
      <c r="AB594" t="s">
        <v>49</v>
      </c>
      <c r="AC594" t="s">
        <v>49</v>
      </c>
      <c r="AD594" t="s">
        <v>49</v>
      </c>
      <c r="AE594" t="s">
        <v>49</v>
      </c>
      <c r="AF594" t="s">
        <v>8</v>
      </c>
    </row>
    <row r="595" spans="1:33" x14ac:dyDescent="0.35">
      <c r="A595" t="s">
        <v>49</v>
      </c>
      <c r="B595" t="s">
        <v>2597</v>
      </c>
      <c r="C595" t="s">
        <v>2597</v>
      </c>
      <c r="D595" t="s">
        <v>2412</v>
      </c>
      <c r="E595" t="s">
        <v>2598</v>
      </c>
      <c r="F595" t="s">
        <v>2599</v>
      </c>
      <c r="G595" t="s">
        <v>482</v>
      </c>
      <c r="H595" t="s">
        <v>43</v>
      </c>
      <c r="I595">
        <v>89108</v>
      </c>
      <c r="J595" t="s">
        <v>483</v>
      </c>
      <c r="K595" t="s">
        <v>2600</v>
      </c>
      <c r="L595" t="s">
        <v>467</v>
      </c>
      <c r="M595" t="s">
        <v>2601</v>
      </c>
      <c r="N595" t="s">
        <v>2602</v>
      </c>
      <c r="O595" s="1">
        <v>44403.515763888892</v>
      </c>
      <c r="P595" t="s">
        <v>48</v>
      </c>
      <c r="Q595" t="s">
        <v>54</v>
      </c>
      <c r="R595" t="s">
        <v>54</v>
      </c>
      <c r="S595" t="s">
        <v>54</v>
      </c>
      <c r="U595" t="s">
        <v>49</v>
      </c>
      <c r="V595" t="s">
        <v>0</v>
      </c>
      <c r="W595" t="s">
        <v>49</v>
      </c>
      <c r="X595" t="s">
        <v>49</v>
      </c>
      <c r="Y595" t="s">
        <v>50</v>
      </c>
      <c r="Z595" t="s">
        <v>51</v>
      </c>
      <c r="AA595" t="s">
        <v>52</v>
      </c>
      <c r="AB595" t="s">
        <v>49</v>
      </c>
      <c r="AC595" t="s">
        <v>49</v>
      </c>
      <c r="AD595" t="s">
        <v>0</v>
      </c>
      <c r="AE595" t="s">
        <v>0</v>
      </c>
      <c r="AF595" t="s">
        <v>8</v>
      </c>
    </row>
    <row r="596" spans="1:33" x14ac:dyDescent="0.35">
      <c r="A596" t="s">
        <v>49</v>
      </c>
      <c r="B596" t="s">
        <v>2635</v>
      </c>
      <c r="C596" t="s">
        <v>2635</v>
      </c>
      <c r="D596" t="s">
        <v>2636</v>
      </c>
      <c r="E596" t="s">
        <v>2637</v>
      </c>
      <c r="F596" t="s">
        <v>2638</v>
      </c>
      <c r="G596" t="s">
        <v>2639</v>
      </c>
      <c r="H596" t="s">
        <v>43</v>
      </c>
      <c r="I596">
        <v>80903</v>
      </c>
      <c r="J596" t="s">
        <v>105</v>
      </c>
      <c r="K596">
        <v>9703188951</v>
      </c>
      <c r="L596" t="s">
        <v>374</v>
      </c>
      <c r="M596" t="s">
        <v>2640</v>
      </c>
      <c r="N596" t="s">
        <v>268</v>
      </c>
      <c r="O596" s="1">
        <v>44397.307199074072</v>
      </c>
      <c r="P596" t="s">
        <v>48</v>
      </c>
      <c r="Q596" t="s">
        <v>54</v>
      </c>
      <c r="R596" t="s">
        <v>54</v>
      </c>
      <c r="S596" t="s">
        <v>54</v>
      </c>
      <c r="U596" t="s">
        <v>49</v>
      </c>
      <c r="V596" t="s">
        <v>0</v>
      </c>
      <c r="W596" t="s">
        <v>49</v>
      </c>
      <c r="X596" t="s">
        <v>49</v>
      </c>
      <c r="Y596" t="s">
        <v>0</v>
      </c>
      <c r="Z596" t="s">
        <v>51</v>
      </c>
      <c r="AA596" t="s">
        <v>185</v>
      </c>
      <c r="AB596" t="s">
        <v>49</v>
      </c>
      <c r="AC596" t="s">
        <v>49</v>
      </c>
      <c r="AD596" t="s">
        <v>0</v>
      </c>
      <c r="AE596" t="s">
        <v>0</v>
      </c>
      <c r="AF596" t="s">
        <v>8</v>
      </c>
    </row>
    <row r="597" spans="1:33" x14ac:dyDescent="0.35">
      <c r="A597" t="s">
        <v>0</v>
      </c>
      <c r="B597" t="s">
        <v>2666</v>
      </c>
      <c r="C597" t="s">
        <v>1449</v>
      </c>
      <c r="D597" t="s">
        <v>1052</v>
      </c>
      <c r="E597" t="s">
        <v>2667</v>
      </c>
      <c r="F597" t="s">
        <v>2668</v>
      </c>
      <c r="G597" t="s">
        <v>42</v>
      </c>
      <c r="H597" t="s">
        <v>43</v>
      </c>
      <c r="I597">
        <v>90062</v>
      </c>
      <c r="J597" t="s">
        <v>44</v>
      </c>
      <c r="K597">
        <v>6615655734</v>
      </c>
      <c r="L597" t="s">
        <v>62</v>
      </c>
      <c r="M597" t="s">
        <v>1698</v>
      </c>
      <c r="N597" t="s">
        <v>2669</v>
      </c>
      <c r="O597" s="1">
        <v>44487.532094907408</v>
      </c>
      <c r="P597" t="s">
        <v>48</v>
      </c>
      <c r="Q597" s="1">
        <v>44487.532222222224</v>
      </c>
      <c r="R597" s="1">
        <v>44487.535358796296</v>
      </c>
      <c r="S597">
        <v>5</v>
      </c>
      <c r="T597" t="s">
        <v>49</v>
      </c>
      <c r="U597" t="s">
        <v>49</v>
      </c>
      <c r="V597" t="s">
        <v>49</v>
      </c>
      <c r="W597" t="s">
        <v>49</v>
      </c>
      <c r="X597" t="s">
        <v>49</v>
      </c>
      <c r="Y597" t="s">
        <v>85</v>
      </c>
      <c r="Z597" t="s">
        <v>138</v>
      </c>
      <c r="AA597" t="s">
        <v>87</v>
      </c>
      <c r="AB597" t="s">
        <v>49</v>
      </c>
      <c r="AC597" t="s">
        <v>49</v>
      </c>
      <c r="AD597" t="s">
        <v>49</v>
      </c>
      <c r="AE597" t="s">
        <v>0</v>
      </c>
      <c r="AF597" t="s">
        <v>8</v>
      </c>
    </row>
    <row r="598" spans="1:33" x14ac:dyDescent="0.35">
      <c r="A598" t="s">
        <v>49</v>
      </c>
      <c r="B598" t="s">
        <v>2683</v>
      </c>
      <c r="C598" t="s">
        <v>2683</v>
      </c>
      <c r="D598" t="s">
        <v>696</v>
      </c>
      <c r="E598" t="s">
        <v>2684</v>
      </c>
      <c r="F598" t="s">
        <v>2685</v>
      </c>
      <c r="G598" t="s">
        <v>2685</v>
      </c>
      <c r="H598" t="s">
        <v>790</v>
      </c>
      <c r="I598">
        <v>201301</v>
      </c>
      <c r="J598" t="s">
        <v>45</v>
      </c>
      <c r="K598">
        <v>9711098932</v>
      </c>
      <c r="L598" t="s">
        <v>578</v>
      </c>
      <c r="M598" t="s">
        <v>2686</v>
      </c>
      <c r="N598" t="s">
        <v>268</v>
      </c>
      <c r="O598" s="1">
        <v>44397.201817129629</v>
      </c>
      <c r="P598" t="s">
        <v>48</v>
      </c>
      <c r="Q598" t="s">
        <v>54</v>
      </c>
      <c r="R598" t="s">
        <v>54</v>
      </c>
      <c r="S598" t="s">
        <v>54</v>
      </c>
      <c r="U598" t="s">
        <v>0</v>
      </c>
      <c r="V598" t="s">
        <v>0</v>
      </c>
      <c r="W598" t="s">
        <v>0</v>
      </c>
      <c r="X598" t="s">
        <v>49</v>
      </c>
      <c r="Y598" t="s">
        <v>50</v>
      </c>
      <c r="Z598" t="s">
        <v>51</v>
      </c>
      <c r="AA598" t="s">
        <v>52</v>
      </c>
      <c r="AB598" t="s">
        <v>49</v>
      </c>
      <c r="AC598" t="s">
        <v>49</v>
      </c>
      <c r="AD598" t="s">
        <v>49</v>
      </c>
      <c r="AE598" t="s">
        <v>49</v>
      </c>
      <c r="AF598" t="s">
        <v>792</v>
      </c>
    </row>
    <row r="599" spans="1:33" x14ac:dyDescent="0.35">
      <c r="A599" t="s">
        <v>49</v>
      </c>
      <c r="B599" t="s">
        <v>2714</v>
      </c>
      <c r="C599" t="s">
        <v>2714</v>
      </c>
      <c r="D599" t="s">
        <v>2715</v>
      </c>
      <c r="E599" t="s">
        <v>2716</v>
      </c>
      <c r="F599" t="s">
        <v>2717</v>
      </c>
      <c r="G599" t="s">
        <v>2718</v>
      </c>
      <c r="H599" t="s">
        <v>43</v>
      </c>
      <c r="I599">
        <v>95815</v>
      </c>
      <c r="J599" t="s">
        <v>44</v>
      </c>
      <c r="K599">
        <v>9163429500</v>
      </c>
      <c r="L599" t="s">
        <v>374</v>
      </c>
      <c r="M599" t="s">
        <v>1683</v>
      </c>
      <c r="N599" t="s">
        <v>268</v>
      </c>
      <c r="O599" s="1">
        <v>44403.421932870369</v>
      </c>
      <c r="P599" t="s">
        <v>48</v>
      </c>
      <c r="Q599" t="s">
        <v>54</v>
      </c>
      <c r="R599" t="s">
        <v>54</v>
      </c>
      <c r="S599" t="s">
        <v>54</v>
      </c>
      <c r="U599" t="s">
        <v>49</v>
      </c>
      <c r="V599" t="s">
        <v>0</v>
      </c>
      <c r="W599" t="s">
        <v>0</v>
      </c>
      <c r="X599" t="s">
        <v>49</v>
      </c>
      <c r="Y599" t="s">
        <v>50</v>
      </c>
      <c r="Z599" t="s">
        <v>51</v>
      </c>
      <c r="AA599" t="s">
        <v>97</v>
      </c>
      <c r="AB599" t="s">
        <v>49</v>
      </c>
      <c r="AC599" t="s">
        <v>0</v>
      </c>
      <c r="AD599" t="s">
        <v>49</v>
      </c>
      <c r="AE599" t="s">
        <v>49</v>
      </c>
      <c r="AF599" t="s">
        <v>8</v>
      </c>
    </row>
    <row r="600" spans="1:33" x14ac:dyDescent="0.35">
      <c r="A600" t="s">
        <v>49</v>
      </c>
      <c r="B600" t="s">
        <v>2719</v>
      </c>
      <c r="C600" t="s">
        <v>2719</v>
      </c>
      <c r="D600" t="s">
        <v>2720</v>
      </c>
      <c r="E600" t="s">
        <v>2721</v>
      </c>
      <c r="F600" t="s">
        <v>2722</v>
      </c>
      <c r="G600" t="s">
        <v>2663</v>
      </c>
      <c r="H600" t="s">
        <v>44</v>
      </c>
      <c r="I600" t="s">
        <v>2723</v>
      </c>
      <c r="J600" t="s">
        <v>170</v>
      </c>
      <c r="K600">
        <v>6046892556</v>
      </c>
      <c r="L600" t="s">
        <v>118</v>
      </c>
      <c r="M600" t="s">
        <v>2724</v>
      </c>
      <c r="N600" t="s">
        <v>240</v>
      </c>
      <c r="O600" s="1">
        <v>44399.661759259259</v>
      </c>
      <c r="P600" t="s">
        <v>48</v>
      </c>
      <c r="Q600" t="s">
        <v>54</v>
      </c>
      <c r="R600" t="s">
        <v>54</v>
      </c>
      <c r="S600" t="s">
        <v>54</v>
      </c>
      <c r="U600" t="s">
        <v>0</v>
      </c>
      <c r="V600" t="s">
        <v>0</v>
      </c>
      <c r="W600" t="s">
        <v>0</v>
      </c>
      <c r="X600" t="s">
        <v>0</v>
      </c>
      <c r="Y600" t="s">
        <v>50</v>
      </c>
      <c r="Z600" t="s">
        <v>269</v>
      </c>
      <c r="AA600" t="s">
        <v>108</v>
      </c>
      <c r="AB600" t="s">
        <v>49</v>
      </c>
      <c r="AC600" t="s">
        <v>49</v>
      </c>
      <c r="AD600" t="s">
        <v>0</v>
      </c>
      <c r="AE600" t="s">
        <v>49</v>
      </c>
      <c r="AF600" t="s">
        <v>175</v>
      </c>
    </row>
    <row r="601" spans="1:33" x14ac:dyDescent="0.35">
      <c r="A601" t="s">
        <v>49</v>
      </c>
      <c r="B601" t="s">
        <v>2735</v>
      </c>
      <c r="C601" t="s">
        <v>2735</v>
      </c>
      <c r="D601" t="s">
        <v>1785</v>
      </c>
      <c r="E601" t="s">
        <v>2736</v>
      </c>
      <c r="F601" t="s">
        <v>489</v>
      </c>
      <c r="G601" t="s">
        <v>2737</v>
      </c>
      <c r="H601" t="s">
        <v>43</v>
      </c>
      <c r="I601">
        <v>10001</v>
      </c>
      <c r="J601" t="s">
        <v>490</v>
      </c>
      <c r="K601">
        <v>9177203575</v>
      </c>
      <c r="L601" t="s">
        <v>275</v>
      </c>
      <c r="M601" t="s">
        <v>2738</v>
      </c>
      <c r="N601" t="s">
        <v>268</v>
      </c>
      <c r="O601" s="1">
        <v>44354.849826388891</v>
      </c>
      <c r="P601" t="s">
        <v>48</v>
      </c>
      <c r="Q601" t="s">
        <v>54</v>
      </c>
      <c r="R601" t="s">
        <v>54</v>
      </c>
      <c r="S601" t="s">
        <v>54</v>
      </c>
      <c r="U601" t="s">
        <v>0</v>
      </c>
      <c r="V601" t="s">
        <v>0</v>
      </c>
      <c r="W601" t="s">
        <v>0</v>
      </c>
      <c r="X601" t="s">
        <v>49</v>
      </c>
      <c r="Y601" t="s">
        <v>0</v>
      </c>
      <c r="Z601" t="s">
        <v>65</v>
      </c>
      <c r="AA601" t="s">
        <v>97</v>
      </c>
      <c r="AB601" t="s">
        <v>49</v>
      </c>
      <c r="AC601" t="s">
        <v>49</v>
      </c>
      <c r="AD601" t="s">
        <v>0</v>
      </c>
      <c r="AE601" t="s">
        <v>0</v>
      </c>
      <c r="AF601" t="s">
        <v>8</v>
      </c>
    </row>
    <row r="602" spans="1:33" x14ac:dyDescent="0.35">
      <c r="A602" t="s">
        <v>49</v>
      </c>
      <c r="B602" t="s">
        <v>388</v>
      </c>
      <c r="C602" t="s">
        <v>388</v>
      </c>
      <c r="D602" t="s">
        <v>389</v>
      </c>
      <c r="E602" t="s">
        <v>2745</v>
      </c>
      <c r="F602" t="s">
        <v>2746</v>
      </c>
      <c r="G602" t="s">
        <v>2747</v>
      </c>
      <c r="H602" t="s">
        <v>2194</v>
      </c>
      <c r="I602">
        <v>3400</v>
      </c>
      <c r="J602" t="s">
        <v>45</v>
      </c>
      <c r="K602" t="s">
        <v>2748</v>
      </c>
      <c r="L602" t="s">
        <v>247</v>
      </c>
      <c r="M602" t="s">
        <v>2749</v>
      </c>
      <c r="N602" t="s">
        <v>735</v>
      </c>
      <c r="O602" s="1">
        <v>44392.253831018519</v>
      </c>
      <c r="P602" t="s">
        <v>48</v>
      </c>
      <c r="Q602" t="s">
        <v>54</v>
      </c>
      <c r="R602" t="s">
        <v>54</v>
      </c>
      <c r="S602" t="s">
        <v>54</v>
      </c>
      <c r="U602" t="s">
        <v>49</v>
      </c>
      <c r="V602" t="s">
        <v>49</v>
      </c>
      <c r="W602" t="s">
        <v>49</v>
      </c>
      <c r="X602" t="s">
        <v>49</v>
      </c>
      <c r="Y602" t="s">
        <v>50</v>
      </c>
      <c r="Z602" t="s">
        <v>51</v>
      </c>
      <c r="AA602" t="s">
        <v>185</v>
      </c>
      <c r="AB602" t="s">
        <v>49</v>
      </c>
      <c r="AC602" t="s">
        <v>49</v>
      </c>
      <c r="AD602" t="s">
        <v>49</v>
      </c>
      <c r="AE602" t="s">
        <v>0</v>
      </c>
      <c r="AF602" t="s">
        <v>2196</v>
      </c>
    </row>
    <row r="603" spans="1:33" x14ac:dyDescent="0.35">
      <c r="A603" t="s">
        <v>49</v>
      </c>
      <c r="B603" t="s">
        <v>984</v>
      </c>
      <c r="C603" t="s">
        <v>984</v>
      </c>
      <c r="D603" t="s">
        <v>2784</v>
      </c>
      <c r="E603" t="s">
        <v>2785</v>
      </c>
      <c r="F603" t="s">
        <v>2786</v>
      </c>
      <c r="G603" t="s">
        <v>2787</v>
      </c>
      <c r="H603" t="s">
        <v>43</v>
      </c>
      <c r="I603">
        <v>76051</v>
      </c>
      <c r="J603" t="s">
        <v>72</v>
      </c>
      <c r="K603">
        <v>8179193297</v>
      </c>
      <c r="L603" t="s">
        <v>285</v>
      </c>
      <c r="M603" t="s">
        <v>2788</v>
      </c>
      <c r="N603" t="s">
        <v>2789</v>
      </c>
      <c r="O603" s="1">
        <v>44403.306701388887</v>
      </c>
      <c r="P603" t="s">
        <v>48</v>
      </c>
      <c r="Q603" t="s">
        <v>54</v>
      </c>
      <c r="R603" t="s">
        <v>54</v>
      </c>
      <c r="S603" t="s">
        <v>54</v>
      </c>
      <c r="U603" t="s">
        <v>0</v>
      </c>
      <c r="V603" t="s">
        <v>49</v>
      </c>
      <c r="W603" t="s">
        <v>49</v>
      </c>
      <c r="X603" t="s">
        <v>49</v>
      </c>
      <c r="Y603" t="s">
        <v>50</v>
      </c>
      <c r="Z603" t="s">
        <v>65</v>
      </c>
      <c r="AA603" t="s">
        <v>97</v>
      </c>
      <c r="AB603" t="s">
        <v>49</v>
      </c>
      <c r="AC603" t="s">
        <v>49</v>
      </c>
      <c r="AD603" t="s">
        <v>0</v>
      </c>
      <c r="AE603" t="s">
        <v>0</v>
      </c>
      <c r="AF603" t="s">
        <v>8</v>
      </c>
    </row>
    <row r="604" spans="1:33" x14ac:dyDescent="0.35">
      <c r="A604" t="s">
        <v>49</v>
      </c>
      <c r="B604" t="s">
        <v>2794</v>
      </c>
      <c r="C604" t="s">
        <v>2794</v>
      </c>
      <c r="D604" t="s">
        <v>2795</v>
      </c>
      <c r="E604" t="s">
        <v>2796</v>
      </c>
      <c r="F604" t="s">
        <v>2797</v>
      </c>
      <c r="G604" t="s">
        <v>2798</v>
      </c>
      <c r="H604" t="s">
        <v>43</v>
      </c>
      <c r="I604">
        <v>1906</v>
      </c>
      <c r="J604" t="s">
        <v>757</v>
      </c>
      <c r="K604">
        <v>7812311945</v>
      </c>
      <c r="L604" t="s">
        <v>374</v>
      </c>
      <c r="M604" t="s">
        <v>2799</v>
      </c>
      <c r="N604" t="s">
        <v>240</v>
      </c>
      <c r="O604" s="1">
        <v>44487.33185185185</v>
      </c>
      <c r="P604" t="s">
        <v>48</v>
      </c>
      <c r="Q604" t="s">
        <v>54</v>
      </c>
      <c r="R604" t="s">
        <v>54</v>
      </c>
      <c r="S604" t="s">
        <v>54</v>
      </c>
      <c r="T604" t="s">
        <v>49</v>
      </c>
      <c r="U604" t="s">
        <v>49</v>
      </c>
      <c r="V604" t="s">
        <v>49</v>
      </c>
      <c r="W604" t="s">
        <v>49</v>
      </c>
      <c r="X604" t="s">
        <v>49</v>
      </c>
      <c r="Y604" t="s">
        <v>50</v>
      </c>
      <c r="Z604" t="s">
        <v>65</v>
      </c>
      <c r="AA604" t="s">
        <v>52</v>
      </c>
      <c r="AB604" t="s">
        <v>49</v>
      </c>
      <c r="AC604" t="s">
        <v>49</v>
      </c>
      <c r="AD604" t="s">
        <v>49</v>
      </c>
      <c r="AE604" t="s">
        <v>49</v>
      </c>
      <c r="AF604" t="s">
        <v>8</v>
      </c>
      <c r="AG604" t="s">
        <v>652</v>
      </c>
    </row>
    <row r="605" spans="1:33" x14ac:dyDescent="0.35">
      <c r="A605" t="s">
        <v>49</v>
      </c>
      <c r="B605" t="s">
        <v>2688</v>
      </c>
      <c r="C605" t="s">
        <v>2688</v>
      </c>
      <c r="D605" t="s">
        <v>784</v>
      </c>
      <c r="E605" t="s">
        <v>2800</v>
      </c>
      <c r="F605" t="s">
        <v>2801</v>
      </c>
      <c r="G605" t="s">
        <v>2802</v>
      </c>
      <c r="H605" t="s">
        <v>44</v>
      </c>
      <c r="I605" t="s">
        <v>2803</v>
      </c>
      <c r="J605" t="s">
        <v>1760</v>
      </c>
      <c r="K605">
        <v>3065267067</v>
      </c>
      <c r="L605" t="s">
        <v>118</v>
      </c>
      <c r="M605" t="s">
        <v>2804</v>
      </c>
      <c r="N605" t="s">
        <v>240</v>
      </c>
      <c r="O605" s="1">
        <v>44426.519907407404</v>
      </c>
      <c r="P605" t="s">
        <v>48</v>
      </c>
      <c r="Q605" t="s">
        <v>54</v>
      </c>
      <c r="R605" t="s">
        <v>54</v>
      </c>
      <c r="S605" t="s">
        <v>54</v>
      </c>
      <c r="T605" t="s">
        <v>0</v>
      </c>
      <c r="U605" t="s">
        <v>0</v>
      </c>
      <c r="V605" t="s">
        <v>49</v>
      </c>
      <c r="W605" t="s">
        <v>0</v>
      </c>
      <c r="X605" t="s">
        <v>0</v>
      </c>
      <c r="Y605" t="s">
        <v>85</v>
      </c>
      <c r="Z605" t="s">
        <v>86</v>
      </c>
      <c r="AA605" t="s">
        <v>87</v>
      </c>
      <c r="AB605" t="s">
        <v>49</v>
      </c>
      <c r="AC605" t="s">
        <v>49</v>
      </c>
      <c r="AD605" t="s">
        <v>49</v>
      </c>
      <c r="AE605" t="s">
        <v>49</v>
      </c>
      <c r="AF605" t="s">
        <v>175</v>
      </c>
      <c r="AG605" t="s">
        <v>121</v>
      </c>
    </row>
    <row r="606" spans="1:33" x14ac:dyDescent="0.35">
      <c r="A606" t="s">
        <v>49</v>
      </c>
      <c r="B606" t="s">
        <v>2812</v>
      </c>
      <c r="C606" t="s">
        <v>2812</v>
      </c>
      <c r="D606" t="s">
        <v>2813</v>
      </c>
      <c r="E606" t="s">
        <v>2814</v>
      </c>
      <c r="F606" t="s">
        <v>2815</v>
      </c>
      <c r="G606" t="s">
        <v>482</v>
      </c>
      <c r="H606" t="s">
        <v>43</v>
      </c>
      <c r="I606">
        <v>89147</v>
      </c>
      <c r="J606" t="s">
        <v>483</v>
      </c>
      <c r="K606">
        <v>3106896190</v>
      </c>
      <c r="L606" t="s">
        <v>148</v>
      </c>
      <c r="M606" t="s">
        <v>2816</v>
      </c>
      <c r="N606" t="s">
        <v>2817</v>
      </c>
      <c r="O606" s="1">
        <v>44437.306747685187</v>
      </c>
      <c r="P606" t="s">
        <v>48</v>
      </c>
      <c r="Q606" t="s">
        <v>54</v>
      </c>
      <c r="R606" t="s">
        <v>54</v>
      </c>
      <c r="S606" t="s">
        <v>54</v>
      </c>
      <c r="T606" t="s">
        <v>49</v>
      </c>
      <c r="U606" t="s">
        <v>49</v>
      </c>
      <c r="V606" t="s">
        <v>0</v>
      </c>
      <c r="W606" t="s">
        <v>0</v>
      </c>
      <c r="X606" t="s">
        <v>49</v>
      </c>
      <c r="Y606" t="s">
        <v>0</v>
      </c>
      <c r="Z606" t="s">
        <v>138</v>
      </c>
      <c r="AA606" t="s">
        <v>494</v>
      </c>
      <c r="AB606" t="s">
        <v>49</v>
      </c>
      <c r="AC606" t="s">
        <v>49</v>
      </c>
      <c r="AD606" t="s">
        <v>0</v>
      </c>
      <c r="AE606" t="s">
        <v>49</v>
      </c>
      <c r="AF606" t="s">
        <v>8</v>
      </c>
      <c r="AG606" t="s">
        <v>139</v>
      </c>
    </row>
    <row r="607" spans="1:33" x14ac:dyDescent="0.35">
      <c r="A607" t="s">
        <v>49</v>
      </c>
      <c r="B607" t="s">
        <v>2818</v>
      </c>
      <c r="C607" t="s">
        <v>2818</v>
      </c>
      <c r="D607" t="s">
        <v>2819</v>
      </c>
      <c r="E607" t="s">
        <v>2820</v>
      </c>
      <c r="F607" t="s">
        <v>2821</v>
      </c>
      <c r="G607" t="s">
        <v>489</v>
      </c>
      <c r="H607" t="s">
        <v>43</v>
      </c>
      <c r="I607">
        <v>10004</v>
      </c>
      <c r="J607" t="s">
        <v>490</v>
      </c>
      <c r="K607">
        <v>6462661806</v>
      </c>
      <c r="L607" t="s">
        <v>2822</v>
      </c>
      <c r="M607" t="s">
        <v>2823</v>
      </c>
      <c r="N607" t="s">
        <v>150</v>
      </c>
      <c r="O607" s="1">
        <v>44475.432557870372</v>
      </c>
      <c r="P607" t="s">
        <v>48</v>
      </c>
      <c r="Q607" t="s">
        <v>54</v>
      </c>
      <c r="R607" t="s">
        <v>54</v>
      </c>
      <c r="S607" t="s">
        <v>54</v>
      </c>
      <c r="T607" t="s">
        <v>49</v>
      </c>
      <c r="U607" t="s">
        <v>49</v>
      </c>
      <c r="V607" t="s">
        <v>0</v>
      </c>
      <c r="W607" t="s">
        <v>49</v>
      </c>
      <c r="X607" t="s">
        <v>49</v>
      </c>
      <c r="Y607" t="s">
        <v>85</v>
      </c>
      <c r="Z607" t="s">
        <v>138</v>
      </c>
      <c r="AA607" t="s">
        <v>87</v>
      </c>
      <c r="AB607" t="s">
        <v>49</v>
      </c>
      <c r="AC607" t="s">
        <v>49</v>
      </c>
      <c r="AD607" t="s">
        <v>0</v>
      </c>
      <c r="AE607" t="s">
        <v>49</v>
      </c>
      <c r="AF607" t="s">
        <v>8</v>
      </c>
      <c r="AG607" t="s">
        <v>88</v>
      </c>
    </row>
    <row r="608" spans="1:33" x14ac:dyDescent="0.35">
      <c r="A608" t="s">
        <v>49</v>
      </c>
      <c r="B608" t="s">
        <v>2830</v>
      </c>
      <c r="C608" t="s">
        <v>2830</v>
      </c>
      <c r="D608" t="s">
        <v>2831</v>
      </c>
      <c r="E608" t="s">
        <v>2832</v>
      </c>
      <c r="F608" t="s">
        <v>2833</v>
      </c>
      <c r="G608" t="s">
        <v>2834</v>
      </c>
      <c r="H608" t="s">
        <v>790</v>
      </c>
      <c r="I608">
        <v>641006</v>
      </c>
      <c r="J608" t="s">
        <v>45</v>
      </c>
      <c r="K608">
        <v>9600533507</v>
      </c>
      <c r="L608" t="s">
        <v>118</v>
      </c>
      <c r="M608" t="s">
        <v>2835</v>
      </c>
      <c r="N608" t="s">
        <v>129</v>
      </c>
      <c r="O608" s="1">
        <v>44480.328020833331</v>
      </c>
      <c r="P608" t="s">
        <v>48</v>
      </c>
      <c r="Q608" t="s">
        <v>54</v>
      </c>
      <c r="R608" t="s">
        <v>54</v>
      </c>
      <c r="S608" t="s">
        <v>54</v>
      </c>
      <c r="T608" t="s">
        <v>49</v>
      </c>
      <c r="U608" t="s">
        <v>49</v>
      </c>
      <c r="V608" t="s">
        <v>0</v>
      </c>
      <c r="W608" t="s">
        <v>0</v>
      </c>
      <c r="X608" t="s">
        <v>49</v>
      </c>
      <c r="Y608" t="s">
        <v>50</v>
      </c>
      <c r="Z608" t="s">
        <v>51</v>
      </c>
      <c r="AA608" t="s">
        <v>52</v>
      </c>
      <c r="AB608" t="s">
        <v>49</v>
      </c>
      <c r="AC608" t="s">
        <v>49</v>
      </c>
      <c r="AD608" t="s">
        <v>49</v>
      </c>
      <c r="AE608" t="s">
        <v>49</v>
      </c>
      <c r="AF608" t="s">
        <v>792</v>
      </c>
    </row>
    <row r="609" spans="1:33" x14ac:dyDescent="0.35">
      <c r="A609" t="s">
        <v>49</v>
      </c>
      <c r="B609" t="s">
        <v>1894</v>
      </c>
      <c r="C609" t="s">
        <v>1894</v>
      </c>
      <c r="D609" t="s">
        <v>2861</v>
      </c>
      <c r="E609" t="s">
        <v>2862</v>
      </c>
      <c r="F609" t="s">
        <v>2863</v>
      </c>
      <c r="G609" t="s">
        <v>1887</v>
      </c>
      <c r="H609" t="s">
        <v>43</v>
      </c>
      <c r="I609">
        <v>94103</v>
      </c>
      <c r="J609" t="s">
        <v>44</v>
      </c>
      <c r="K609">
        <v>4154885340</v>
      </c>
      <c r="L609" t="s">
        <v>275</v>
      </c>
      <c r="M609" t="s">
        <v>2864</v>
      </c>
      <c r="N609" t="s">
        <v>2865</v>
      </c>
      <c r="O609" s="1">
        <v>44403.314201388886</v>
      </c>
      <c r="P609" t="s">
        <v>48</v>
      </c>
      <c r="Q609" t="s">
        <v>54</v>
      </c>
      <c r="R609" t="s">
        <v>54</v>
      </c>
      <c r="S609" t="s">
        <v>54</v>
      </c>
      <c r="U609" t="s">
        <v>0</v>
      </c>
      <c r="V609" t="s">
        <v>0</v>
      </c>
      <c r="W609" t="s">
        <v>0</v>
      </c>
      <c r="X609" t="s">
        <v>49</v>
      </c>
      <c r="Y609" t="s">
        <v>0</v>
      </c>
      <c r="Z609" t="s">
        <v>269</v>
      </c>
      <c r="AA609" t="s">
        <v>66</v>
      </c>
      <c r="AB609" t="s">
        <v>49</v>
      </c>
      <c r="AC609" t="s">
        <v>49</v>
      </c>
      <c r="AD609" t="s">
        <v>0</v>
      </c>
      <c r="AE609" t="s">
        <v>0</v>
      </c>
      <c r="AF609" t="s">
        <v>8</v>
      </c>
    </row>
    <row r="610" spans="1:33" x14ac:dyDescent="0.35">
      <c r="A610" t="s">
        <v>49</v>
      </c>
      <c r="B610" t="s">
        <v>2866</v>
      </c>
      <c r="C610" t="s">
        <v>2866</v>
      </c>
      <c r="D610" t="s">
        <v>2860</v>
      </c>
      <c r="E610" t="s">
        <v>2867</v>
      </c>
      <c r="F610" t="s">
        <v>2868</v>
      </c>
      <c r="G610" t="s">
        <v>1682</v>
      </c>
      <c r="H610" t="s">
        <v>43</v>
      </c>
      <c r="I610">
        <v>95821</v>
      </c>
      <c r="J610" t="s">
        <v>44</v>
      </c>
      <c r="K610">
        <v>9162399311</v>
      </c>
      <c r="L610" t="s">
        <v>45</v>
      </c>
      <c r="M610" t="s">
        <v>2869</v>
      </c>
      <c r="N610" t="s">
        <v>363</v>
      </c>
      <c r="O610" s="1">
        <v>44403.459236111114</v>
      </c>
      <c r="P610" t="s">
        <v>48</v>
      </c>
      <c r="Q610" t="s">
        <v>54</v>
      </c>
      <c r="R610" t="s">
        <v>54</v>
      </c>
      <c r="S610" t="s">
        <v>54</v>
      </c>
      <c r="U610" t="s">
        <v>49</v>
      </c>
      <c r="V610" t="s">
        <v>49</v>
      </c>
      <c r="W610" t="s">
        <v>49</v>
      </c>
      <c r="X610" t="s">
        <v>49</v>
      </c>
      <c r="Y610" t="s">
        <v>0</v>
      </c>
      <c r="Z610" t="s">
        <v>51</v>
      </c>
      <c r="AA610" t="s">
        <v>52</v>
      </c>
      <c r="AB610" t="s">
        <v>49</v>
      </c>
      <c r="AC610" t="s">
        <v>49</v>
      </c>
      <c r="AD610" t="s">
        <v>49</v>
      </c>
      <c r="AE610" t="s">
        <v>49</v>
      </c>
      <c r="AF610" t="s">
        <v>8</v>
      </c>
    </row>
    <row r="611" spans="1:33" x14ac:dyDescent="0.35">
      <c r="A611" t="s">
        <v>0</v>
      </c>
      <c r="B611" t="s">
        <v>2885</v>
      </c>
      <c r="C611" t="s">
        <v>2886</v>
      </c>
      <c r="D611" t="s">
        <v>2887</v>
      </c>
      <c r="E611" t="s">
        <v>2888</v>
      </c>
      <c r="F611" t="s">
        <v>2889</v>
      </c>
      <c r="G611" t="s">
        <v>246</v>
      </c>
      <c r="H611" t="s">
        <v>43</v>
      </c>
      <c r="I611">
        <v>30309</v>
      </c>
      <c r="J611" t="s">
        <v>127</v>
      </c>
      <c r="K611">
        <v>4045937339</v>
      </c>
      <c r="L611" t="s">
        <v>45</v>
      </c>
      <c r="M611" t="s">
        <v>2890</v>
      </c>
      <c r="N611" t="s">
        <v>268</v>
      </c>
      <c r="O611" s="1">
        <v>44486.017060185186</v>
      </c>
      <c r="P611" t="s">
        <v>48</v>
      </c>
      <c r="Q611" s="1">
        <v>44487.441562499997</v>
      </c>
      <c r="R611" s="1">
        <v>44487.443668981483</v>
      </c>
      <c r="S611">
        <v>4</v>
      </c>
      <c r="T611" t="s">
        <v>0</v>
      </c>
      <c r="U611" t="s">
        <v>0</v>
      </c>
      <c r="V611" t="s">
        <v>49</v>
      </c>
      <c r="W611" t="s">
        <v>0</v>
      </c>
      <c r="X611" t="s">
        <v>49</v>
      </c>
      <c r="Y611" t="s">
        <v>0</v>
      </c>
      <c r="Z611" t="s">
        <v>269</v>
      </c>
      <c r="AA611" t="s">
        <v>108</v>
      </c>
      <c r="AB611" t="s">
        <v>49</v>
      </c>
      <c r="AC611" t="s">
        <v>49</v>
      </c>
      <c r="AD611" t="s">
        <v>0</v>
      </c>
      <c r="AE611" t="s">
        <v>49</v>
      </c>
      <c r="AF611" t="s">
        <v>8</v>
      </c>
      <c r="AG611" t="s">
        <v>163</v>
      </c>
    </row>
    <row r="612" spans="1:33" x14ac:dyDescent="0.35">
      <c r="A612" t="s">
        <v>49</v>
      </c>
      <c r="B612" t="s">
        <v>2891</v>
      </c>
      <c r="C612" t="s">
        <v>2891</v>
      </c>
      <c r="D612" t="s">
        <v>2892</v>
      </c>
      <c r="E612" t="s">
        <v>2893</v>
      </c>
      <c r="F612" t="s">
        <v>2894</v>
      </c>
      <c r="G612" t="s">
        <v>2895</v>
      </c>
      <c r="H612" t="s">
        <v>2568</v>
      </c>
      <c r="I612">
        <v>518000</v>
      </c>
      <c r="J612" t="s">
        <v>45</v>
      </c>
      <c r="K612">
        <v>18813680897</v>
      </c>
      <c r="L612" t="s">
        <v>596</v>
      </c>
      <c r="M612" t="s">
        <v>2896</v>
      </c>
      <c r="N612" t="s">
        <v>129</v>
      </c>
      <c r="O612" s="1">
        <v>44456.112546296295</v>
      </c>
      <c r="P612" t="s">
        <v>48</v>
      </c>
      <c r="Q612" t="s">
        <v>54</v>
      </c>
      <c r="R612" t="s">
        <v>54</v>
      </c>
      <c r="S612" t="s">
        <v>54</v>
      </c>
      <c r="T612" t="s">
        <v>0</v>
      </c>
      <c r="U612" t="s">
        <v>0</v>
      </c>
      <c r="V612" t="s">
        <v>49</v>
      </c>
      <c r="W612" t="s">
        <v>49</v>
      </c>
      <c r="X612" t="s">
        <v>0</v>
      </c>
      <c r="Y612" t="s">
        <v>0</v>
      </c>
      <c r="Z612" t="s">
        <v>397</v>
      </c>
      <c r="AA612" t="s">
        <v>185</v>
      </c>
      <c r="AB612" t="s">
        <v>49</v>
      </c>
      <c r="AC612" t="s">
        <v>49</v>
      </c>
      <c r="AD612" t="s">
        <v>49</v>
      </c>
      <c r="AE612" t="s">
        <v>0</v>
      </c>
      <c r="AF612" t="s">
        <v>2572</v>
      </c>
      <c r="AG612" t="s">
        <v>121</v>
      </c>
    </row>
    <row r="613" spans="1:33" x14ac:dyDescent="0.35">
      <c r="A613" t="s">
        <v>49</v>
      </c>
      <c r="B613" t="s">
        <v>861</v>
      </c>
      <c r="C613" t="s">
        <v>861</v>
      </c>
      <c r="D613" t="s">
        <v>2912</v>
      </c>
      <c r="E613" t="s">
        <v>2913</v>
      </c>
      <c r="F613" t="s">
        <v>2914</v>
      </c>
      <c r="G613" t="s">
        <v>980</v>
      </c>
      <c r="H613" t="s">
        <v>43</v>
      </c>
      <c r="I613">
        <v>85251</v>
      </c>
      <c r="J613" t="s">
        <v>135</v>
      </c>
      <c r="K613">
        <v>4803169452</v>
      </c>
      <c r="L613" t="s">
        <v>118</v>
      </c>
      <c r="M613" t="s">
        <v>2915</v>
      </c>
      <c r="N613" t="s">
        <v>240</v>
      </c>
      <c r="O613" s="1">
        <v>44403.408587962964</v>
      </c>
      <c r="P613" t="s">
        <v>48</v>
      </c>
      <c r="Q613" t="s">
        <v>54</v>
      </c>
      <c r="R613" t="s">
        <v>54</v>
      </c>
      <c r="S613" t="s">
        <v>54</v>
      </c>
      <c r="U613" t="s">
        <v>0</v>
      </c>
      <c r="V613" t="s">
        <v>0</v>
      </c>
      <c r="W613" t="s">
        <v>0</v>
      </c>
      <c r="X613" t="s">
        <v>0</v>
      </c>
      <c r="Y613" t="s">
        <v>50</v>
      </c>
      <c r="Z613" t="s">
        <v>51</v>
      </c>
      <c r="AA613" t="s">
        <v>108</v>
      </c>
      <c r="AB613" t="s">
        <v>49</v>
      </c>
      <c r="AC613" t="s">
        <v>49</v>
      </c>
      <c r="AD613" t="s">
        <v>49</v>
      </c>
      <c r="AE613" t="s">
        <v>49</v>
      </c>
      <c r="AF613" t="s">
        <v>8</v>
      </c>
    </row>
    <row r="614" spans="1:33" x14ac:dyDescent="0.35">
      <c r="A614" t="s">
        <v>49</v>
      </c>
      <c r="B614" t="s">
        <v>2924</v>
      </c>
      <c r="C614" t="s">
        <v>2924</v>
      </c>
      <c r="D614" t="s">
        <v>2925</v>
      </c>
      <c r="E614" t="s">
        <v>2926</v>
      </c>
      <c r="F614" t="s">
        <v>2927</v>
      </c>
      <c r="G614" t="s">
        <v>2928</v>
      </c>
      <c r="H614" t="s">
        <v>1242</v>
      </c>
      <c r="I614" t="str">
        <f>"4050-127"</f>
        <v>4050-127</v>
      </c>
      <c r="J614" t="s">
        <v>45</v>
      </c>
      <c r="K614">
        <v>916462575</v>
      </c>
      <c r="L614" t="s">
        <v>578</v>
      </c>
      <c r="M614" t="s">
        <v>2929</v>
      </c>
      <c r="N614" t="s">
        <v>150</v>
      </c>
      <c r="O614" s="1">
        <v>44372.143414351849</v>
      </c>
      <c r="P614" t="s">
        <v>48</v>
      </c>
      <c r="Q614" t="s">
        <v>54</v>
      </c>
      <c r="R614" t="s">
        <v>54</v>
      </c>
      <c r="S614" t="s">
        <v>54</v>
      </c>
      <c r="U614" t="s">
        <v>49</v>
      </c>
      <c r="V614" t="s">
        <v>0</v>
      </c>
      <c r="W614" t="s">
        <v>0</v>
      </c>
      <c r="X614" t="s">
        <v>49</v>
      </c>
      <c r="Y614" t="s">
        <v>50</v>
      </c>
      <c r="Z614" t="s">
        <v>51</v>
      </c>
      <c r="AA614" t="s">
        <v>97</v>
      </c>
      <c r="AB614" t="s">
        <v>49</v>
      </c>
      <c r="AC614" t="s">
        <v>49</v>
      </c>
      <c r="AD614" t="s">
        <v>0</v>
      </c>
      <c r="AE614" t="s">
        <v>0</v>
      </c>
      <c r="AF614" t="s">
        <v>1247</v>
      </c>
    </row>
    <row r="615" spans="1:33" x14ac:dyDescent="0.35">
      <c r="A615" t="s">
        <v>49</v>
      </c>
      <c r="B615" t="s">
        <v>1081</v>
      </c>
      <c r="C615" t="s">
        <v>1081</v>
      </c>
      <c r="D615" t="s">
        <v>2947</v>
      </c>
      <c r="E615" t="s">
        <v>2948</v>
      </c>
      <c r="F615" t="s">
        <v>2949</v>
      </c>
      <c r="G615" t="s">
        <v>2950</v>
      </c>
      <c r="H615" t="s">
        <v>43</v>
      </c>
      <c r="I615">
        <v>90404</v>
      </c>
      <c r="J615" t="s">
        <v>44</v>
      </c>
      <c r="K615">
        <v>3105625266</v>
      </c>
      <c r="L615" t="s">
        <v>546</v>
      </c>
      <c r="M615" t="s">
        <v>2951</v>
      </c>
      <c r="N615" t="s">
        <v>469</v>
      </c>
      <c r="O615" s="1">
        <v>44455.568854166668</v>
      </c>
      <c r="P615" t="s">
        <v>48</v>
      </c>
      <c r="Q615" t="s">
        <v>54</v>
      </c>
      <c r="R615" t="s">
        <v>54</v>
      </c>
      <c r="S615" t="s">
        <v>54</v>
      </c>
      <c r="T615" t="s">
        <v>0</v>
      </c>
      <c r="U615" t="s">
        <v>0</v>
      </c>
      <c r="V615" t="s">
        <v>49</v>
      </c>
      <c r="W615" t="s">
        <v>0</v>
      </c>
      <c r="X615" t="s">
        <v>49</v>
      </c>
      <c r="Y615" t="s">
        <v>0</v>
      </c>
      <c r="Z615" t="s">
        <v>174</v>
      </c>
      <c r="AA615" t="s">
        <v>108</v>
      </c>
      <c r="AB615" t="s">
        <v>49</v>
      </c>
      <c r="AC615" t="s">
        <v>0</v>
      </c>
      <c r="AD615" t="s">
        <v>49</v>
      </c>
      <c r="AE615" t="s">
        <v>0</v>
      </c>
      <c r="AF615" t="s">
        <v>8</v>
      </c>
      <c r="AG615" t="s">
        <v>121</v>
      </c>
    </row>
    <row r="616" spans="1:33" x14ac:dyDescent="0.35">
      <c r="A616" t="s">
        <v>49</v>
      </c>
      <c r="B616" t="s">
        <v>2989</v>
      </c>
      <c r="C616" t="s">
        <v>2989</v>
      </c>
      <c r="D616" t="s">
        <v>2990</v>
      </c>
      <c r="E616" t="s">
        <v>2991</v>
      </c>
      <c r="F616" t="s">
        <v>2992</v>
      </c>
      <c r="G616" t="s">
        <v>562</v>
      </c>
      <c r="H616" t="s">
        <v>44</v>
      </c>
      <c r="I616" t="s">
        <v>2993</v>
      </c>
      <c r="J616" t="s">
        <v>304</v>
      </c>
      <c r="K616">
        <v>4808004010</v>
      </c>
      <c r="L616" t="s">
        <v>118</v>
      </c>
      <c r="M616" t="s">
        <v>2994</v>
      </c>
      <c r="N616" t="s">
        <v>268</v>
      </c>
      <c r="O616" s="1">
        <v>44471.148842592593</v>
      </c>
      <c r="P616" t="s">
        <v>48</v>
      </c>
      <c r="Q616" t="s">
        <v>54</v>
      </c>
      <c r="R616" t="s">
        <v>54</v>
      </c>
      <c r="S616" t="s">
        <v>54</v>
      </c>
      <c r="T616" t="s">
        <v>0</v>
      </c>
      <c r="U616" t="s">
        <v>0</v>
      </c>
      <c r="V616" t="s">
        <v>0</v>
      </c>
      <c r="W616" t="s">
        <v>0</v>
      </c>
      <c r="X616" t="s">
        <v>0</v>
      </c>
      <c r="Y616" t="s">
        <v>50</v>
      </c>
      <c r="Z616" t="s">
        <v>65</v>
      </c>
      <c r="AA616" t="s">
        <v>97</v>
      </c>
      <c r="AB616" t="s">
        <v>49</v>
      </c>
      <c r="AC616" t="s">
        <v>49</v>
      </c>
      <c r="AD616" t="s">
        <v>49</v>
      </c>
      <c r="AE616" t="s">
        <v>0</v>
      </c>
      <c r="AF616" t="s">
        <v>175</v>
      </c>
      <c r="AG616" t="s">
        <v>163</v>
      </c>
    </row>
    <row r="617" spans="1:33" x14ac:dyDescent="0.35">
      <c r="A617" t="s">
        <v>0</v>
      </c>
      <c r="B617" t="s">
        <v>2995</v>
      </c>
      <c r="C617" t="s">
        <v>296</v>
      </c>
      <c r="D617" t="s">
        <v>2996</v>
      </c>
      <c r="E617" t="s">
        <v>2997</v>
      </c>
      <c r="F617" t="s">
        <v>2998</v>
      </c>
      <c r="G617" t="s">
        <v>1438</v>
      </c>
      <c r="H617" t="s">
        <v>43</v>
      </c>
      <c r="I617">
        <v>91302</v>
      </c>
      <c r="J617" t="s">
        <v>44</v>
      </c>
      <c r="K617">
        <v>8184308497</v>
      </c>
      <c r="L617" t="s">
        <v>546</v>
      </c>
      <c r="M617" t="s">
        <v>2999</v>
      </c>
      <c r="N617" t="s">
        <v>556</v>
      </c>
      <c r="O617" s="1">
        <v>44403.484756944446</v>
      </c>
      <c r="P617" t="s">
        <v>48</v>
      </c>
      <c r="Q617" s="1">
        <v>44487.418194444443</v>
      </c>
      <c r="R617" s="1">
        <v>44487.419479166667</v>
      </c>
      <c r="S617">
        <v>2</v>
      </c>
      <c r="T617" t="s">
        <v>49</v>
      </c>
      <c r="U617" t="s">
        <v>49</v>
      </c>
      <c r="V617" t="s">
        <v>49</v>
      </c>
      <c r="W617" t="s">
        <v>0</v>
      </c>
      <c r="X617" t="s">
        <v>49</v>
      </c>
      <c r="Y617" t="s">
        <v>0</v>
      </c>
      <c r="Z617" t="s">
        <v>86</v>
      </c>
      <c r="AA617" t="s">
        <v>705</v>
      </c>
      <c r="AB617" t="s">
        <v>49</v>
      </c>
      <c r="AC617" t="s">
        <v>0</v>
      </c>
      <c r="AD617" t="s">
        <v>49</v>
      </c>
      <c r="AE617" t="s">
        <v>0</v>
      </c>
      <c r="AF617" t="s">
        <v>8</v>
      </c>
      <c r="AG617" t="s">
        <v>88</v>
      </c>
    </row>
    <row r="618" spans="1:33" x14ac:dyDescent="0.35">
      <c r="A618" t="s">
        <v>49</v>
      </c>
      <c r="B618" t="s">
        <v>3021</v>
      </c>
      <c r="C618" t="s">
        <v>3021</v>
      </c>
      <c r="D618" t="s">
        <v>408</v>
      </c>
      <c r="E618" t="s">
        <v>3022</v>
      </c>
      <c r="F618" t="s">
        <v>3023</v>
      </c>
      <c r="G618" t="s">
        <v>901</v>
      </c>
      <c r="H618" t="s">
        <v>43</v>
      </c>
      <c r="I618">
        <v>80204</v>
      </c>
      <c r="J618" t="s">
        <v>105</v>
      </c>
      <c r="K618" t="s">
        <v>3024</v>
      </c>
      <c r="L618" t="s">
        <v>596</v>
      </c>
      <c r="M618" t="s">
        <v>3025</v>
      </c>
      <c r="N618" t="s">
        <v>3026</v>
      </c>
      <c r="O618" s="1">
        <v>44353.986932870372</v>
      </c>
      <c r="P618" t="s">
        <v>48</v>
      </c>
      <c r="Q618" t="s">
        <v>54</v>
      </c>
      <c r="R618" t="s">
        <v>54</v>
      </c>
      <c r="S618" t="s">
        <v>54</v>
      </c>
      <c r="U618" t="s">
        <v>49</v>
      </c>
      <c r="V618" t="s">
        <v>0</v>
      </c>
      <c r="W618" t="s">
        <v>0</v>
      </c>
      <c r="X618" t="s">
        <v>49</v>
      </c>
      <c r="Y618" t="s">
        <v>0</v>
      </c>
      <c r="Z618" t="s">
        <v>51</v>
      </c>
      <c r="AA618" t="s">
        <v>108</v>
      </c>
      <c r="AB618" t="s">
        <v>49</v>
      </c>
      <c r="AC618" t="s">
        <v>49</v>
      </c>
      <c r="AD618" t="s">
        <v>49</v>
      </c>
      <c r="AE618" t="s">
        <v>0</v>
      </c>
      <c r="AF618" t="s">
        <v>8</v>
      </c>
    </row>
    <row r="619" spans="1:33" x14ac:dyDescent="0.35">
      <c r="A619" t="s">
        <v>49</v>
      </c>
      <c r="B619" t="s">
        <v>98</v>
      </c>
      <c r="C619" t="s">
        <v>98</v>
      </c>
      <c r="D619" t="s">
        <v>221</v>
      </c>
      <c r="E619" t="s">
        <v>3033</v>
      </c>
      <c r="F619" t="s">
        <v>3034</v>
      </c>
      <c r="G619" t="s">
        <v>3035</v>
      </c>
      <c r="H619" t="s">
        <v>43</v>
      </c>
      <c r="I619">
        <v>94957</v>
      </c>
      <c r="J619" t="s">
        <v>44</v>
      </c>
      <c r="K619">
        <v>4157933195</v>
      </c>
      <c r="L619" t="s">
        <v>45</v>
      </c>
      <c r="M619" t="s">
        <v>3036</v>
      </c>
      <c r="N619" t="s">
        <v>750</v>
      </c>
      <c r="O619" s="1">
        <v>44403.44804398148</v>
      </c>
      <c r="P619" t="s">
        <v>48</v>
      </c>
      <c r="Q619" t="s">
        <v>54</v>
      </c>
      <c r="R619" t="s">
        <v>54</v>
      </c>
      <c r="S619" t="s">
        <v>54</v>
      </c>
      <c r="U619" t="s">
        <v>49</v>
      </c>
      <c r="V619" t="s">
        <v>0</v>
      </c>
      <c r="W619" t="s">
        <v>0</v>
      </c>
      <c r="X619" t="s">
        <v>49</v>
      </c>
      <c r="Y619" t="s">
        <v>50</v>
      </c>
      <c r="Z619" t="s">
        <v>51</v>
      </c>
      <c r="AA619" t="s">
        <v>97</v>
      </c>
      <c r="AB619" t="s">
        <v>49</v>
      </c>
      <c r="AC619" t="s">
        <v>49</v>
      </c>
      <c r="AD619" t="s">
        <v>49</v>
      </c>
      <c r="AE619" t="s">
        <v>49</v>
      </c>
      <c r="AF619" t="s">
        <v>8</v>
      </c>
    </row>
    <row r="620" spans="1:33" x14ac:dyDescent="0.35">
      <c r="A620" t="s">
        <v>49</v>
      </c>
      <c r="B620" t="s">
        <v>3037</v>
      </c>
      <c r="C620" t="s">
        <v>3037</v>
      </c>
      <c r="D620" t="s">
        <v>229</v>
      </c>
      <c r="E620" t="s">
        <v>3038</v>
      </c>
      <c r="F620" t="s">
        <v>3039</v>
      </c>
      <c r="G620" t="s">
        <v>3040</v>
      </c>
      <c r="H620" t="s">
        <v>45</v>
      </c>
      <c r="I620">
        <v>85142</v>
      </c>
      <c r="J620" t="s">
        <v>45</v>
      </c>
      <c r="K620">
        <v>4808828393</v>
      </c>
      <c r="L620" t="s">
        <v>247</v>
      </c>
      <c r="M620" t="s">
        <v>3041</v>
      </c>
      <c r="N620" t="s">
        <v>268</v>
      </c>
      <c r="O620" s="1">
        <v>44393.823946759258</v>
      </c>
      <c r="P620" t="s">
        <v>48</v>
      </c>
      <c r="Q620" t="s">
        <v>54</v>
      </c>
      <c r="R620" t="s">
        <v>54</v>
      </c>
      <c r="S620" t="s">
        <v>54</v>
      </c>
      <c r="U620" t="s">
        <v>49</v>
      </c>
      <c r="V620" t="s">
        <v>0</v>
      </c>
      <c r="W620" t="s">
        <v>49</v>
      </c>
      <c r="X620" t="s">
        <v>49</v>
      </c>
      <c r="Y620" t="s">
        <v>50</v>
      </c>
      <c r="Z620" t="s">
        <v>51</v>
      </c>
      <c r="AA620" t="s">
        <v>52</v>
      </c>
      <c r="AB620" t="s">
        <v>49</v>
      </c>
      <c r="AC620" t="s">
        <v>0</v>
      </c>
      <c r="AD620" t="s">
        <v>0</v>
      </c>
      <c r="AE620" t="s">
        <v>49</v>
      </c>
    </row>
    <row r="621" spans="1:33" x14ac:dyDescent="0.35">
      <c r="A621" t="s">
        <v>49</v>
      </c>
      <c r="B621" t="s">
        <v>3074</v>
      </c>
      <c r="C621" t="s">
        <v>3074</v>
      </c>
      <c r="D621" t="s">
        <v>3075</v>
      </c>
      <c r="E621" t="s">
        <v>3076</v>
      </c>
      <c r="F621" t="s">
        <v>3077</v>
      </c>
      <c r="G621" t="s">
        <v>2037</v>
      </c>
      <c r="H621" t="s">
        <v>43</v>
      </c>
      <c r="I621">
        <v>23005</v>
      </c>
      <c r="J621" t="s">
        <v>81</v>
      </c>
      <c r="K621">
        <v>8045505003</v>
      </c>
      <c r="L621" t="s">
        <v>45</v>
      </c>
      <c r="M621" t="s">
        <v>3078</v>
      </c>
      <c r="N621" t="s">
        <v>3079</v>
      </c>
      <c r="O621" s="1">
        <v>44442.721365740741</v>
      </c>
      <c r="P621" t="s">
        <v>48</v>
      </c>
      <c r="Q621" t="s">
        <v>54</v>
      </c>
      <c r="R621" t="s">
        <v>54</v>
      </c>
      <c r="S621" t="s">
        <v>54</v>
      </c>
      <c r="T621" t="s">
        <v>49</v>
      </c>
      <c r="U621" t="s">
        <v>49</v>
      </c>
      <c r="V621" t="s">
        <v>0</v>
      </c>
      <c r="W621" t="s">
        <v>0</v>
      </c>
      <c r="X621" t="s">
        <v>49</v>
      </c>
      <c r="Y621" t="s">
        <v>85</v>
      </c>
      <c r="Z621" t="s">
        <v>86</v>
      </c>
      <c r="AA621" t="s">
        <v>87</v>
      </c>
      <c r="AB621" t="s">
        <v>49</v>
      </c>
      <c r="AC621" t="s">
        <v>49</v>
      </c>
      <c r="AD621" t="s">
        <v>49</v>
      </c>
      <c r="AE621" t="s">
        <v>49</v>
      </c>
      <c r="AF621" t="s">
        <v>8</v>
      </c>
      <c r="AG621" t="s">
        <v>307</v>
      </c>
    </row>
    <row r="622" spans="1:33" x14ac:dyDescent="0.35">
      <c r="A622" t="s">
        <v>49</v>
      </c>
      <c r="B622" t="s">
        <v>535</v>
      </c>
      <c r="C622" t="s">
        <v>535</v>
      </c>
      <c r="D622" t="s">
        <v>3080</v>
      </c>
      <c r="E622" t="s">
        <v>3081</v>
      </c>
      <c r="F622" t="s">
        <v>3082</v>
      </c>
      <c r="G622" t="s">
        <v>3083</v>
      </c>
      <c r="H622" t="s">
        <v>43</v>
      </c>
      <c r="I622">
        <v>33957</v>
      </c>
      <c r="J622" t="s">
        <v>159</v>
      </c>
      <c r="K622">
        <v>12394721814</v>
      </c>
      <c r="L622" t="s">
        <v>546</v>
      </c>
      <c r="M622" t="s">
        <v>3084</v>
      </c>
      <c r="N622" t="s">
        <v>84</v>
      </c>
      <c r="O622" s="1">
        <v>44400.548564814817</v>
      </c>
      <c r="P622" t="s">
        <v>48</v>
      </c>
      <c r="Q622" t="s">
        <v>54</v>
      </c>
      <c r="R622" t="s">
        <v>54</v>
      </c>
      <c r="S622" t="s">
        <v>54</v>
      </c>
      <c r="U622" t="s">
        <v>49</v>
      </c>
      <c r="V622" t="s">
        <v>49</v>
      </c>
      <c r="W622" t="s">
        <v>49</v>
      </c>
      <c r="X622" t="s">
        <v>49</v>
      </c>
      <c r="Y622" t="s">
        <v>50</v>
      </c>
      <c r="Z622" t="s">
        <v>51</v>
      </c>
      <c r="AA622" t="s">
        <v>97</v>
      </c>
      <c r="AB622" t="s">
        <v>49</v>
      </c>
      <c r="AC622" t="s">
        <v>49</v>
      </c>
      <c r="AD622" t="s">
        <v>49</v>
      </c>
      <c r="AE622" t="s">
        <v>49</v>
      </c>
      <c r="AF622" t="s">
        <v>8</v>
      </c>
    </row>
    <row r="623" spans="1:33" x14ac:dyDescent="0.35">
      <c r="A623" t="s">
        <v>49</v>
      </c>
      <c r="B623" t="s">
        <v>366</v>
      </c>
      <c r="C623" t="s">
        <v>366</v>
      </c>
      <c r="D623" t="s">
        <v>3133</v>
      </c>
      <c r="E623" t="s">
        <v>3134</v>
      </c>
      <c r="F623" t="s">
        <v>3135</v>
      </c>
      <c r="G623" t="s">
        <v>3136</v>
      </c>
      <c r="H623" t="s">
        <v>43</v>
      </c>
      <c r="I623">
        <v>27511</v>
      </c>
      <c r="J623" t="s">
        <v>1957</v>
      </c>
      <c r="K623">
        <v>9199496226</v>
      </c>
      <c r="L623" t="s">
        <v>1100</v>
      </c>
      <c r="M623" t="s">
        <v>3137</v>
      </c>
      <c r="N623" t="s">
        <v>3138</v>
      </c>
      <c r="O623" s="1">
        <v>44401.970960648148</v>
      </c>
      <c r="P623" t="s">
        <v>48</v>
      </c>
      <c r="Q623" t="s">
        <v>54</v>
      </c>
      <c r="R623" t="s">
        <v>54</v>
      </c>
      <c r="S623" t="s">
        <v>54</v>
      </c>
      <c r="U623" t="s">
        <v>49</v>
      </c>
      <c r="V623" t="s">
        <v>0</v>
      </c>
      <c r="W623" t="s">
        <v>0</v>
      </c>
      <c r="X623" t="s">
        <v>0</v>
      </c>
      <c r="Y623" t="s">
        <v>50</v>
      </c>
      <c r="Z623" t="s">
        <v>51</v>
      </c>
      <c r="AA623" t="s">
        <v>108</v>
      </c>
      <c r="AB623" t="s">
        <v>49</v>
      </c>
      <c r="AC623" t="s">
        <v>49</v>
      </c>
      <c r="AD623" t="s">
        <v>0</v>
      </c>
      <c r="AE623" t="s">
        <v>0</v>
      </c>
      <c r="AF623" t="s">
        <v>8</v>
      </c>
    </row>
    <row r="624" spans="1:33" x14ac:dyDescent="0.35">
      <c r="A624" t="s">
        <v>49</v>
      </c>
      <c r="B624" t="s">
        <v>409</v>
      </c>
      <c r="C624" t="s">
        <v>409</v>
      </c>
      <c r="D624" t="s">
        <v>778</v>
      </c>
      <c r="E624" t="s">
        <v>3139</v>
      </c>
      <c r="F624" t="s">
        <v>3140</v>
      </c>
      <c r="G624" t="s">
        <v>3141</v>
      </c>
      <c r="H624" t="s">
        <v>43</v>
      </c>
      <c r="I624">
        <v>92056</v>
      </c>
      <c r="J624" t="s">
        <v>44</v>
      </c>
      <c r="K624">
        <v>8187201707</v>
      </c>
      <c r="L624" t="s">
        <v>45</v>
      </c>
      <c r="M624" t="s">
        <v>3142</v>
      </c>
      <c r="N624" t="s">
        <v>469</v>
      </c>
      <c r="O624" s="1">
        <v>44361.547766203701</v>
      </c>
      <c r="P624" t="s">
        <v>48</v>
      </c>
      <c r="Q624" t="s">
        <v>54</v>
      </c>
      <c r="R624" t="s">
        <v>54</v>
      </c>
      <c r="S624" t="s">
        <v>54</v>
      </c>
      <c r="U624" t="s">
        <v>0</v>
      </c>
      <c r="V624" t="s">
        <v>0</v>
      </c>
      <c r="W624" t="s">
        <v>0</v>
      </c>
      <c r="X624" t="s">
        <v>0</v>
      </c>
      <c r="Y624" t="s">
        <v>50</v>
      </c>
      <c r="Z624" t="s">
        <v>65</v>
      </c>
      <c r="AA624" t="s">
        <v>52</v>
      </c>
      <c r="AB624" t="s">
        <v>49</v>
      </c>
      <c r="AC624" t="s">
        <v>49</v>
      </c>
      <c r="AD624" t="s">
        <v>49</v>
      </c>
      <c r="AE624" t="s">
        <v>49</v>
      </c>
      <c r="AF624" t="s">
        <v>8</v>
      </c>
    </row>
    <row r="625" spans="1:33" x14ac:dyDescent="0.35">
      <c r="A625" t="s">
        <v>49</v>
      </c>
      <c r="B625" t="s">
        <v>453</v>
      </c>
      <c r="C625" t="s">
        <v>453</v>
      </c>
      <c r="D625" t="s">
        <v>707</v>
      </c>
      <c r="E625" t="s">
        <v>3155</v>
      </c>
      <c r="F625" t="s">
        <v>3156</v>
      </c>
      <c r="G625" t="s">
        <v>42</v>
      </c>
      <c r="H625" t="s">
        <v>43</v>
      </c>
      <c r="I625">
        <v>90042</v>
      </c>
      <c r="J625" t="s">
        <v>44</v>
      </c>
      <c r="K625">
        <v>8189704437</v>
      </c>
      <c r="L625" t="s">
        <v>182</v>
      </c>
      <c r="M625" t="s">
        <v>3157</v>
      </c>
      <c r="N625" t="s">
        <v>3158</v>
      </c>
      <c r="O625" s="1">
        <v>44391.493437500001</v>
      </c>
      <c r="P625" t="s">
        <v>48</v>
      </c>
      <c r="Q625" t="s">
        <v>54</v>
      </c>
      <c r="R625" t="s">
        <v>54</v>
      </c>
      <c r="S625" t="s">
        <v>54</v>
      </c>
      <c r="U625" t="s">
        <v>49</v>
      </c>
      <c r="V625" t="s">
        <v>0</v>
      </c>
      <c r="W625" t="s">
        <v>0</v>
      </c>
      <c r="X625" t="s">
        <v>0</v>
      </c>
      <c r="Y625" t="s">
        <v>50</v>
      </c>
      <c r="Z625" t="s">
        <v>51</v>
      </c>
      <c r="AA625" t="s">
        <v>66</v>
      </c>
      <c r="AB625" t="s">
        <v>49</v>
      </c>
      <c r="AC625" t="s">
        <v>49</v>
      </c>
      <c r="AD625" t="s">
        <v>0</v>
      </c>
      <c r="AE625" t="s">
        <v>0</v>
      </c>
      <c r="AF625" t="s">
        <v>8</v>
      </c>
    </row>
    <row r="626" spans="1:33" x14ac:dyDescent="0.35">
      <c r="A626" t="s">
        <v>49</v>
      </c>
      <c r="B626" t="s">
        <v>3175</v>
      </c>
      <c r="C626" t="s">
        <v>3175</v>
      </c>
      <c r="D626" t="s">
        <v>3176</v>
      </c>
      <c r="E626" t="s">
        <v>3177</v>
      </c>
      <c r="F626" t="s">
        <v>3078</v>
      </c>
      <c r="G626" t="s">
        <v>3078</v>
      </c>
      <c r="H626" t="s">
        <v>43</v>
      </c>
      <c r="I626" t="s">
        <v>3078</v>
      </c>
      <c r="J626" t="s">
        <v>44</v>
      </c>
      <c r="K626" t="s">
        <v>3078</v>
      </c>
      <c r="L626" t="s">
        <v>118</v>
      </c>
      <c r="M626" t="s">
        <v>3178</v>
      </c>
      <c r="N626" t="s">
        <v>2788</v>
      </c>
      <c r="O626" s="1">
        <v>44373.038356481484</v>
      </c>
      <c r="P626" t="s">
        <v>48</v>
      </c>
      <c r="Q626" t="s">
        <v>54</v>
      </c>
      <c r="R626" t="s">
        <v>54</v>
      </c>
      <c r="S626" t="s">
        <v>54</v>
      </c>
      <c r="U626" t="s">
        <v>0</v>
      </c>
      <c r="V626" t="s">
        <v>0</v>
      </c>
      <c r="W626" t="s">
        <v>0</v>
      </c>
      <c r="X626" t="s">
        <v>0</v>
      </c>
      <c r="Y626" t="s">
        <v>0</v>
      </c>
      <c r="Z626" t="s">
        <v>174</v>
      </c>
      <c r="AA626" t="s">
        <v>185</v>
      </c>
      <c r="AB626" t="s">
        <v>49</v>
      </c>
      <c r="AC626" t="s">
        <v>49</v>
      </c>
      <c r="AD626" t="s">
        <v>49</v>
      </c>
      <c r="AE626" t="s">
        <v>49</v>
      </c>
      <c r="AF626" t="s">
        <v>8</v>
      </c>
    </row>
    <row r="627" spans="1:33" x14ac:dyDescent="0.35">
      <c r="A627" t="s">
        <v>49</v>
      </c>
      <c r="B627" t="s">
        <v>557</v>
      </c>
      <c r="C627" t="s">
        <v>557</v>
      </c>
      <c r="D627" t="s">
        <v>3193</v>
      </c>
      <c r="E627" t="s">
        <v>3194</v>
      </c>
      <c r="F627" t="s">
        <v>3195</v>
      </c>
      <c r="G627" t="s">
        <v>3196</v>
      </c>
      <c r="H627" t="s">
        <v>43</v>
      </c>
      <c r="I627">
        <v>98368</v>
      </c>
      <c r="J627" t="s">
        <v>386</v>
      </c>
      <c r="K627">
        <v>3607742235</v>
      </c>
      <c r="L627" t="s">
        <v>45</v>
      </c>
      <c r="M627" t="s">
        <v>3197</v>
      </c>
      <c r="N627" t="s">
        <v>2496</v>
      </c>
      <c r="O627" s="1">
        <v>44424.659930555557</v>
      </c>
      <c r="P627" t="s">
        <v>48</v>
      </c>
      <c r="Q627" t="s">
        <v>54</v>
      </c>
      <c r="R627" t="s">
        <v>54</v>
      </c>
      <c r="S627" t="s">
        <v>54</v>
      </c>
      <c r="U627" t="s">
        <v>49</v>
      </c>
      <c r="V627" t="s">
        <v>0</v>
      </c>
      <c r="W627" t="s">
        <v>0</v>
      </c>
      <c r="X627" t="s">
        <v>49</v>
      </c>
      <c r="Y627" t="s">
        <v>50</v>
      </c>
      <c r="Z627" t="s">
        <v>51</v>
      </c>
      <c r="AA627" t="s">
        <v>52</v>
      </c>
      <c r="AB627" t="s">
        <v>49</v>
      </c>
      <c r="AC627" t="s">
        <v>49</v>
      </c>
      <c r="AD627" t="s">
        <v>0</v>
      </c>
      <c r="AE627" t="s">
        <v>0</v>
      </c>
      <c r="AF627" t="s">
        <v>8</v>
      </c>
      <c r="AG627" t="s">
        <v>88</v>
      </c>
    </row>
    <row r="628" spans="1:33" x14ac:dyDescent="0.35">
      <c r="A628" t="s">
        <v>49</v>
      </c>
      <c r="B628" t="s">
        <v>3198</v>
      </c>
      <c r="C628" t="s">
        <v>3198</v>
      </c>
      <c r="D628" t="s">
        <v>3199</v>
      </c>
      <c r="E628" t="s">
        <v>3200</v>
      </c>
      <c r="F628" t="s">
        <v>3201</v>
      </c>
      <c r="G628" t="s">
        <v>196</v>
      </c>
      <c r="H628" t="s">
        <v>44</v>
      </c>
      <c r="I628" t="s">
        <v>3202</v>
      </c>
      <c r="J628" t="s">
        <v>170</v>
      </c>
      <c r="K628">
        <v>7783886749</v>
      </c>
      <c r="L628" t="s">
        <v>118</v>
      </c>
      <c r="M628" t="s">
        <v>3203</v>
      </c>
      <c r="N628" t="s">
        <v>1427</v>
      </c>
      <c r="O628" s="1">
        <v>44386.454583333332</v>
      </c>
      <c r="P628" t="s">
        <v>48</v>
      </c>
      <c r="Q628" t="s">
        <v>54</v>
      </c>
      <c r="R628" t="s">
        <v>54</v>
      </c>
      <c r="S628" t="s">
        <v>54</v>
      </c>
      <c r="U628" t="s">
        <v>0</v>
      </c>
      <c r="V628" t="s">
        <v>0</v>
      </c>
      <c r="W628" t="s">
        <v>0</v>
      </c>
      <c r="X628" t="s">
        <v>49</v>
      </c>
      <c r="Y628" t="s">
        <v>50</v>
      </c>
      <c r="Z628" t="s">
        <v>269</v>
      </c>
      <c r="AA628" t="s">
        <v>97</v>
      </c>
      <c r="AB628" t="s">
        <v>49</v>
      </c>
      <c r="AC628" t="s">
        <v>49</v>
      </c>
      <c r="AD628" t="s">
        <v>49</v>
      </c>
      <c r="AE628" t="s">
        <v>49</v>
      </c>
      <c r="AF628" t="s">
        <v>175</v>
      </c>
    </row>
    <row r="629" spans="1:33" x14ac:dyDescent="0.35">
      <c r="A629" t="s">
        <v>49</v>
      </c>
      <c r="B629" t="s">
        <v>2132</v>
      </c>
      <c r="C629" t="s">
        <v>2132</v>
      </c>
      <c r="D629" t="s">
        <v>3210</v>
      </c>
      <c r="E629" t="s">
        <v>3211</v>
      </c>
      <c r="F629" t="s">
        <v>3212</v>
      </c>
      <c r="G629" t="s">
        <v>3213</v>
      </c>
      <c r="H629" t="s">
        <v>43</v>
      </c>
      <c r="I629">
        <v>80026</v>
      </c>
      <c r="J629" t="s">
        <v>105</v>
      </c>
      <c r="K629">
        <v>9172322115</v>
      </c>
      <c r="L629" t="s">
        <v>596</v>
      </c>
      <c r="M629" t="s">
        <v>3214</v>
      </c>
      <c r="N629" t="s">
        <v>3215</v>
      </c>
      <c r="O629" s="1">
        <v>44429.56659722222</v>
      </c>
      <c r="P629" t="s">
        <v>48</v>
      </c>
      <c r="Q629" t="s">
        <v>54</v>
      </c>
      <c r="R629" t="s">
        <v>54</v>
      </c>
      <c r="S629" t="s">
        <v>54</v>
      </c>
      <c r="T629" t="s">
        <v>49</v>
      </c>
      <c r="U629" t="s">
        <v>49</v>
      </c>
      <c r="V629" t="s">
        <v>0</v>
      </c>
      <c r="W629" t="s">
        <v>0</v>
      </c>
      <c r="X629" t="s">
        <v>49</v>
      </c>
      <c r="Y629" t="s">
        <v>50</v>
      </c>
      <c r="Z629" t="s">
        <v>51</v>
      </c>
      <c r="AA629" t="s">
        <v>97</v>
      </c>
      <c r="AB629" t="s">
        <v>49</v>
      </c>
      <c r="AC629" t="s">
        <v>0</v>
      </c>
      <c r="AD629" t="s">
        <v>49</v>
      </c>
      <c r="AE629" t="s">
        <v>49</v>
      </c>
      <c r="AF629" t="s">
        <v>8</v>
      </c>
      <c r="AG629" t="s">
        <v>121</v>
      </c>
    </row>
    <row r="630" spans="1:33" x14ac:dyDescent="0.35">
      <c r="A630" t="s">
        <v>49</v>
      </c>
      <c r="B630" t="s">
        <v>3222</v>
      </c>
      <c r="C630" t="s">
        <v>3222</v>
      </c>
      <c r="D630" t="s">
        <v>3223</v>
      </c>
      <c r="E630" t="s">
        <v>3224</v>
      </c>
      <c r="F630" t="s">
        <v>3225</v>
      </c>
      <c r="G630" t="s">
        <v>980</v>
      </c>
      <c r="H630" t="s">
        <v>43</v>
      </c>
      <c r="I630">
        <v>85251</v>
      </c>
      <c r="J630" t="s">
        <v>135</v>
      </c>
      <c r="K630">
        <v>9173565505</v>
      </c>
      <c r="L630" t="s">
        <v>275</v>
      </c>
      <c r="M630" t="s">
        <v>3226</v>
      </c>
      <c r="N630" t="s">
        <v>1427</v>
      </c>
      <c r="O630" s="1">
        <v>44400.68822916667</v>
      </c>
      <c r="P630" t="s">
        <v>48</v>
      </c>
      <c r="Q630" t="s">
        <v>54</v>
      </c>
      <c r="R630" t="s">
        <v>54</v>
      </c>
      <c r="S630" t="s">
        <v>54</v>
      </c>
      <c r="U630" t="s">
        <v>49</v>
      </c>
      <c r="V630" t="s">
        <v>49</v>
      </c>
      <c r="W630" t="s">
        <v>0</v>
      </c>
      <c r="X630" t="s">
        <v>49</v>
      </c>
      <c r="Y630" t="s">
        <v>50</v>
      </c>
      <c r="Z630" t="s">
        <v>174</v>
      </c>
      <c r="AA630" t="s">
        <v>185</v>
      </c>
      <c r="AB630" t="s">
        <v>49</v>
      </c>
      <c r="AC630" t="s">
        <v>49</v>
      </c>
      <c r="AD630" t="s">
        <v>49</v>
      </c>
      <c r="AE630" t="s">
        <v>49</v>
      </c>
      <c r="AF630" t="s">
        <v>8</v>
      </c>
    </row>
    <row r="631" spans="1:33" x14ac:dyDescent="0.35">
      <c r="A631" t="s">
        <v>49</v>
      </c>
      <c r="B631" t="s">
        <v>3227</v>
      </c>
      <c r="C631" t="s">
        <v>3227</v>
      </c>
      <c r="D631" t="s">
        <v>3228</v>
      </c>
      <c r="E631" t="s">
        <v>3229</v>
      </c>
      <c r="F631" t="s">
        <v>3230</v>
      </c>
      <c r="G631" t="s">
        <v>3231</v>
      </c>
      <c r="H631" t="s">
        <v>43</v>
      </c>
      <c r="I631">
        <v>48732</v>
      </c>
      <c r="J631" t="s">
        <v>936</v>
      </c>
      <c r="K631">
        <v>8325618401</v>
      </c>
      <c r="L631" t="s">
        <v>45</v>
      </c>
      <c r="M631" t="s">
        <v>3232</v>
      </c>
      <c r="N631" t="s">
        <v>268</v>
      </c>
      <c r="O631" s="1">
        <v>44286.520138888889</v>
      </c>
      <c r="P631" t="s">
        <v>48</v>
      </c>
      <c r="Q631" t="s">
        <v>54</v>
      </c>
      <c r="R631" t="s">
        <v>54</v>
      </c>
      <c r="S631" t="s">
        <v>54</v>
      </c>
      <c r="U631" t="s">
        <v>49</v>
      </c>
      <c r="V631" t="s">
        <v>0</v>
      </c>
      <c r="W631" t="s">
        <v>0</v>
      </c>
      <c r="X631" t="s">
        <v>49</v>
      </c>
      <c r="Y631" t="s">
        <v>50</v>
      </c>
      <c r="Z631" t="s">
        <v>51</v>
      </c>
      <c r="AA631" t="s">
        <v>52</v>
      </c>
      <c r="AB631" t="s">
        <v>49</v>
      </c>
      <c r="AC631" t="s">
        <v>49</v>
      </c>
      <c r="AF631" t="s">
        <v>8</v>
      </c>
    </row>
    <row r="632" spans="1:33" x14ac:dyDescent="0.35">
      <c r="A632" t="s">
        <v>49</v>
      </c>
      <c r="B632" t="s">
        <v>1279</v>
      </c>
      <c r="C632" t="s">
        <v>1279</v>
      </c>
      <c r="E632" t="s">
        <v>3258</v>
      </c>
      <c r="F632" t="s">
        <v>3259</v>
      </c>
      <c r="G632" t="s">
        <v>3259</v>
      </c>
      <c r="H632" t="s">
        <v>43</v>
      </c>
      <c r="I632">
        <v>78401</v>
      </c>
      <c r="J632" t="s">
        <v>72</v>
      </c>
      <c r="K632" t="s">
        <v>3259</v>
      </c>
      <c r="L632" t="s">
        <v>118</v>
      </c>
      <c r="M632" t="s">
        <v>3260</v>
      </c>
      <c r="N632" t="s">
        <v>3261</v>
      </c>
      <c r="O632" s="1">
        <v>44377.785474537035</v>
      </c>
      <c r="P632" t="s">
        <v>48</v>
      </c>
      <c r="Q632" t="s">
        <v>54</v>
      </c>
      <c r="R632" t="s">
        <v>54</v>
      </c>
      <c r="S632" t="s">
        <v>54</v>
      </c>
      <c r="U632" t="s">
        <v>49</v>
      </c>
      <c r="V632" t="s">
        <v>49</v>
      </c>
      <c r="W632" t="s">
        <v>49</v>
      </c>
      <c r="X632" t="s">
        <v>49</v>
      </c>
      <c r="Y632" t="s">
        <v>50</v>
      </c>
      <c r="Z632" t="s">
        <v>51</v>
      </c>
      <c r="AA632" t="s">
        <v>97</v>
      </c>
      <c r="AB632" t="s">
        <v>49</v>
      </c>
      <c r="AC632" t="s">
        <v>49</v>
      </c>
      <c r="AD632" t="s">
        <v>49</v>
      </c>
      <c r="AE632" t="s">
        <v>0</v>
      </c>
      <c r="AF632" t="s">
        <v>8</v>
      </c>
    </row>
    <row r="633" spans="1:33" x14ac:dyDescent="0.35">
      <c r="A633" t="s">
        <v>49</v>
      </c>
      <c r="B633" t="s">
        <v>3270</v>
      </c>
      <c r="C633" t="s">
        <v>3270</v>
      </c>
      <c r="D633" t="s">
        <v>2931</v>
      </c>
      <c r="E633" t="s">
        <v>3271</v>
      </c>
      <c r="F633" t="s">
        <v>3272</v>
      </c>
      <c r="G633" t="s">
        <v>3273</v>
      </c>
      <c r="H633" t="s">
        <v>43</v>
      </c>
      <c r="I633">
        <v>64079</v>
      </c>
      <c r="J633" t="s">
        <v>670</v>
      </c>
      <c r="K633">
        <v>8168256708</v>
      </c>
      <c r="L633" t="s">
        <v>118</v>
      </c>
      <c r="M633" t="s">
        <v>3274</v>
      </c>
      <c r="N633" t="s">
        <v>3275</v>
      </c>
      <c r="O633" s="1">
        <v>44432.593229166669</v>
      </c>
      <c r="P633" t="s">
        <v>48</v>
      </c>
      <c r="Q633" t="s">
        <v>54</v>
      </c>
      <c r="R633" t="s">
        <v>54</v>
      </c>
      <c r="S633" t="s">
        <v>54</v>
      </c>
      <c r="T633" t="s">
        <v>49</v>
      </c>
      <c r="U633" t="s">
        <v>49</v>
      </c>
      <c r="V633" t="s">
        <v>0</v>
      </c>
      <c r="W633" t="s">
        <v>49</v>
      </c>
      <c r="X633" t="s">
        <v>49</v>
      </c>
      <c r="Y633" t="s">
        <v>0</v>
      </c>
      <c r="Z633" t="s">
        <v>86</v>
      </c>
      <c r="AA633" t="s">
        <v>87</v>
      </c>
      <c r="AB633" t="s">
        <v>49</v>
      </c>
      <c r="AC633" t="s">
        <v>49</v>
      </c>
      <c r="AD633" t="s">
        <v>0</v>
      </c>
      <c r="AE633" t="s">
        <v>0</v>
      </c>
      <c r="AF633" t="s">
        <v>8</v>
      </c>
      <c r="AG633" t="s">
        <v>307</v>
      </c>
    </row>
    <row r="634" spans="1:33" x14ac:dyDescent="0.35">
      <c r="A634" t="s">
        <v>0</v>
      </c>
      <c r="B634" t="s">
        <v>3276</v>
      </c>
      <c r="C634" t="s">
        <v>409</v>
      </c>
      <c r="D634" t="s">
        <v>2591</v>
      </c>
      <c r="E634" t="s">
        <v>3277</v>
      </c>
      <c r="F634" t="s">
        <v>3278</v>
      </c>
      <c r="G634" t="s">
        <v>3279</v>
      </c>
      <c r="H634" t="s">
        <v>43</v>
      </c>
      <c r="I634">
        <v>91352</v>
      </c>
      <c r="J634" t="s">
        <v>44</v>
      </c>
      <c r="K634">
        <v>5862917411</v>
      </c>
      <c r="L634" t="s">
        <v>247</v>
      </c>
      <c r="M634" t="s">
        <v>3280</v>
      </c>
      <c r="N634" t="s">
        <v>3281</v>
      </c>
      <c r="O634" s="1">
        <v>44427.531736111108</v>
      </c>
      <c r="P634" t="s">
        <v>48</v>
      </c>
      <c r="Q634" s="1">
        <v>44487.436782407407</v>
      </c>
      <c r="R634" s="1">
        <v>44487.441770833335</v>
      </c>
      <c r="S634">
        <v>8</v>
      </c>
      <c r="T634" t="s">
        <v>49</v>
      </c>
      <c r="U634" t="s">
        <v>49</v>
      </c>
      <c r="V634" t="s">
        <v>49</v>
      </c>
      <c r="W634" t="s">
        <v>49</v>
      </c>
      <c r="X634" t="s">
        <v>49</v>
      </c>
      <c r="Y634" t="s">
        <v>50</v>
      </c>
      <c r="Z634" t="s">
        <v>51</v>
      </c>
      <c r="AA634" t="s">
        <v>185</v>
      </c>
      <c r="AB634" t="s">
        <v>49</v>
      </c>
      <c r="AC634" t="s">
        <v>49</v>
      </c>
      <c r="AD634" t="s">
        <v>0</v>
      </c>
      <c r="AE634" t="s">
        <v>0</v>
      </c>
      <c r="AF634" t="s">
        <v>8</v>
      </c>
      <c r="AG634" t="s">
        <v>121</v>
      </c>
    </row>
    <row r="635" spans="1:33" x14ac:dyDescent="0.35">
      <c r="A635" t="s">
        <v>0</v>
      </c>
      <c r="B635" t="s">
        <v>3301</v>
      </c>
      <c r="C635" t="s">
        <v>664</v>
      </c>
      <c r="D635" t="s">
        <v>2088</v>
      </c>
      <c r="E635" t="s">
        <v>3302</v>
      </c>
      <c r="F635" t="s">
        <v>3303</v>
      </c>
      <c r="G635" t="s">
        <v>1189</v>
      </c>
      <c r="H635" t="s">
        <v>44</v>
      </c>
      <c r="I635" t="s">
        <v>3304</v>
      </c>
      <c r="J635" t="s">
        <v>170</v>
      </c>
      <c r="K635">
        <v>2508838825</v>
      </c>
      <c r="L635" t="s">
        <v>247</v>
      </c>
      <c r="M635" t="s">
        <v>3305</v>
      </c>
      <c r="N635" t="s">
        <v>268</v>
      </c>
      <c r="O635" s="1">
        <v>44487.418124999997</v>
      </c>
      <c r="P635" t="s">
        <v>48</v>
      </c>
      <c r="Q635" s="1">
        <v>44487.418599537035</v>
      </c>
      <c r="R635" s="1">
        <v>44487.42496527778</v>
      </c>
      <c r="S635">
        <v>10</v>
      </c>
      <c r="T635" t="s">
        <v>0</v>
      </c>
      <c r="U635" t="s">
        <v>49</v>
      </c>
      <c r="V635" t="s">
        <v>0</v>
      </c>
      <c r="W635" t="s">
        <v>0</v>
      </c>
      <c r="X635" t="s">
        <v>49</v>
      </c>
      <c r="Y635" t="s">
        <v>50</v>
      </c>
      <c r="Z635" t="s">
        <v>65</v>
      </c>
      <c r="AA635" t="s">
        <v>97</v>
      </c>
      <c r="AB635" t="s">
        <v>49</v>
      </c>
      <c r="AC635" t="s">
        <v>49</v>
      </c>
      <c r="AD635" t="s">
        <v>49</v>
      </c>
      <c r="AE635" t="s">
        <v>49</v>
      </c>
      <c r="AF635" t="s">
        <v>175</v>
      </c>
      <c r="AG635" t="s">
        <v>88</v>
      </c>
    </row>
    <row r="636" spans="1:33" x14ac:dyDescent="0.35">
      <c r="A636" t="s">
        <v>49</v>
      </c>
      <c r="B636" t="s">
        <v>3310</v>
      </c>
      <c r="C636" t="s">
        <v>3310</v>
      </c>
      <c r="D636" t="s">
        <v>3311</v>
      </c>
      <c r="E636" t="s">
        <v>3312</v>
      </c>
      <c r="F636" t="s">
        <v>3313</v>
      </c>
      <c r="G636" t="s">
        <v>3314</v>
      </c>
      <c r="H636" t="s">
        <v>43</v>
      </c>
      <c r="I636">
        <v>40007</v>
      </c>
      <c r="J636" t="s">
        <v>45</v>
      </c>
      <c r="K636">
        <v>8898007860</v>
      </c>
      <c r="L636" t="s">
        <v>171</v>
      </c>
      <c r="M636" t="s">
        <v>3315</v>
      </c>
      <c r="N636" t="s">
        <v>976</v>
      </c>
      <c r="O636" s="1">
        <v>44482.048333333332</v>
      </c>
      <c r="P636" t="s">
        <v>48</v>
      </c>
      <c r="Q636" t="s">
        <v>54</v>
      </c>
      <c r="R636" t="s">
        <v>54</v>
      </c>
      <c r="S636" t="s">
        <v>54</v>
      </c>
      <c r="T636" t="s">
        <v>0</v>
      </c>
      <c r="U636" t="s">
        <v>0</v>
      </c>
      <c r="V636" t="s">
        <v>0</v>
      </c>
      <c r="W636" t="s">
        <v>0</v>
      </c>
      <c r="X636" t="s">
        <v>0</v>
      </c>
      <c r="Y636" t="s">
        <v>50</v>
      </c>
      <c r="Z636" t="s">
        <v>65</v>
      </c>
      <c r="AA636" t="s">
        <v>97</v>
      </c>
      <c r="AB636" t="s">
        <v>49</v>
      </c>
      <c r="AC636" t="s">
        <v>49</v>
      </c>
      <c r="AD636" t="s">
        <v>0</v>
      </c>
      <c r="AE636" t="s">
        <v>0</v>
      </c>
      <c r="AF636" t="s">
        <v>8</v>
      </c>
      <c r="AG636" t="s">
        <v>139</v>
      </c>
    </row>
    <row r="637" spans="1:33" x14ac:dyDescent="0.35">
      <c r="A637" t="s">
        <v>49</v>
      </c>
      <c r="B637" t="s">
        <v>1410</v>
      </c>
      <c r="C637" t="s">
        <v>1410</v>
      </c>
      <c r="D637" t="s">
        <v>3316</v>
      </c>
      <c r="E637" t="s">
        <v>3317</v>
      </c>
      <c r="F637" t="s">
        <v>3318</v>
      </c>
      <c r="G637" t="s">
        <v>562</v>
      </c>
      <c r="H637" t="s">
        <v>44</v>
      </c>
      <c r="I637" t="s">
        <v>3319</v>
      </c>
      <c r="J637" t="s">
        <v>304</v>
      </c>
      <c r="K637">
        <v>4166694534</v>
      </c>
      <c r="L637" t="s">
        <v>182</v>
      </c>
      <c r="M637" t="s">
        <v>3320</v>
      </c>
      <c r="N637" t="s">
        <v>268</v>
      </c>
      <c r="O637" s="1">
        <v>44401.970960648148</v>
      </c>
      <c r="P637" t="s">
        <v>48</v>
      </c>
      <c r="Q637" t="s">
        <v>54</v>
      </c>
      <c r="R637" t="s">
        <v>54</v>
      </c>
      <c r="S637" t="s">
        <v>54</v>
      </c>
      <c r="U637" t="s">
        <v>0</v>
      </c>
      <c r="V637" t="s">
        <v>0</v>
      </c>
      <c r="W637" t="s">
        <v>0</v>
      </c>
      <c r="X637" t="s">
        <v>49</v>
      </c>
      <c r="Y637" t="s">
        <v>0</v>
      </c>
      <c r="Z637" t="s">
        <v>397</v>
      </c>
      <c r="AA637" t="s">
        <v>108</v>
      </c>
      <c r="AB637" t="s">
        <v>49</v>
      </c>
      <c r="AC637" t="s">
        <v>49</v>
      </c>
      <c r="AD637" t="s">
        <v>0</v>
      </c>
      <c r="AE637" t="s">
        <v>49</v>
      </c>
      <c r="AF637" t="s">
        <v>175</v>
      </c>
    </row>
    <row r="638" spans="1:33" x14ac:dyDescent="0.35">
      <c r="A638" t="s">
        <v>49</v>
      </c>
      <c r="B638" t="s">
        <v>2299</v>
      </c>
      <c r="C638" t="s">
        <v>2299</v>
      </c>
      <c r="D638" t="s">
        <v>2300</v>
      </c>
      <c r="E638" t="s">
        <v>3321</v>
      </c>
      <c r="F638" t="s">
        <v>2301</v>
      </c>
      <c r="G638" t="s">
        <v>2303</v>
      </c>
      <c r="H638" t="s">
        <v>2304</v>
      </c>
      <c r="I638">
        <v>10000</v>
      </c>
      <c r="J638" t="s">
        <v>2305</v>
      </c>
      <c r="K638" t="s">
        <v>3322</v>
      </c>
      <c r="L638" t="s">
        <v>1521</v>
      </c>
      <c r="M638" t="s">
        <v>3323</v>
      </c>
      <c r="N638" t="s">
        <v>129</v>
      </c>
      <c r="O638" s="1">
        <v>44421.383379629631</v>
      </c>
      <c r="P638" t="s">
        <v>48</v>
      </c>
      <c r="Q638" t="s">
        <v>54</v>
      </c>
      <c r="R638" t="s">
        <v>54</v>
      </c>
      <c r="S638" t="s">
        <v>54</v>
      </c>
      <c r="U638" t="s">
        <v>49</v>
      </c>
      <c r="V638" t="s">
        <v>0</v>
      </c>
      <c r="W638" t="s">
        <v>0</v>
      </c>
      <c r="X638" t="s">
        <v>49</v>
      </c>
      <c r="Y638" t="s">
        <v>0</v>
      </c>
      <c r="Z638" t="s">
        <v>51</v>
      </c>
      <c r="AA638" t="s">
        <v>97</v>
      </c>
      <c r="AB638" t="s">
        <v>49</v>
      </c>
      <c r="AC638" t="s">
        <v>49</v>
      </c>
      <c r="AD638" t="s">
        <v>0</v>
      </c>
      <c r="AE638" t="s">
        <v>0</v>
      </c>
      <c r="AF638" t="s">
        <v>2307</v>
      </c>
      <c r="AG638" t="s">
        <v>307</v>
      </c>
    </row>
    <row r="639" spans="1:33" x14ac:dyDescent="0.35">
      <c r="A639" t="s">
        <v>49</v>
      </c>
      <c r="B639" t="s">
        <v>3324</v>
      </c>
      <c r="C639" t="s">
        <v>3324</v>
      </c>
      <c r="D639" t="s">
        <v>1685</v>
      </c>
      <c r="E639" t="s">
        <v>3325</v>
      </c>
      <c r="F639" t="s">
        <v>3326</v>
      </c>
      <c r="G639" t="s">
        <v>980</v>
      </c>
      <c r="H639" t="s">
        <v>43</v>
      </c>
      <c r="I639">
        <v>85253</v>
      </c>
      <c r="J639" t="s">
        <v>135</v>
      </c>
      <c r="K639">
        <v>9493449805</v>
      </c>
      <c r="L639" t="s">
        <v>73</v>
      </c>
      <c r="M639" t="s">
        <v>3327</v>
      </c>
      <c r="N639" t="s">
        <v>3328</v>
      </c>
      <c r="O639" s="1">
        <v>44396.682523148149</v>
      </c>
      <c r="P639" t="s">
        <v>48</v>
      </c>
      <c r="Q639" t="s">
        <v>54</v>
      </c>
      <c r="R639" t="s">
        <v>54</v>
      </c>
      <c r="S639" t="s">
        <v>54</v>
      </c>
      <c r="U639" t="s">
        <v>0</v>
      </c>
      <c r="V639" t="s">
        <v>0</v>
      </c>
      <c r="W639" t="s">
        <v>0</v>
      </c>
      <c r="X639" t="s">
        <v>0</v>
      </c>
      <c r="Y639" t="s">
        <v>50</v>
      </c>
      <c r="Z639" t="s">
        <v>174</v>
      </c>
      <c r="AA639" t="s">
        <v>185</v>
      </c>
      <c r="AB639" t="s">
        <v>49</v>
      </c>
      <c r="AC639" t="s">
        <v>49</v>
      </c>
      <c r="AD639" t="s">
        <v>49</v>
      </c>
      <c r="AE639" t="s">
        <v>49</v>
      </c>
      <c r="AF639" t="s">
        <v>8</v>
      </c>
    </row>
    <row r="640" spans="1:33" x14ac:dyDescent="0.35">
      <c r="A640" t="s">
        <v>0</v>
      </c>
      <c r="B640" t="s">
        <v>3366</v>
      </c>
      <c r="C640" t="s">
        <v>821</v>
      </c>
      <c r="D640" t="s">
        <v>497</v>
      </c>
      <c r="E640" t="s">
        <v>3367</v>
      </c>
      <c r="F640" t="s">
        <v>3368</v>
      </c>
      <c r="G640" t="s">
        <v>1230</v>
      </c>
      <c r="H640" t="s">
        <v>43</v>
      </c>
      <c r="I640">
        <v>89009</v>
      </c>
      <c r="J640" t="s">
        <v>483</v>
      </c>
      <c r="K640">
        <v>8583532939</v>
      </c>
      <c r="L640" t="s">
        <v>275</v>
      </c>
      <c r="M640" t="s">
        <v>3369</v>
      </c>
      <c r="N640" t="s">
        <v>735</v>
      </c>
      <c r="O640" s="1">
        <v>44487.481064814812</v>
      </c>
      <c r="P640" t="s">
        <v>48</v>
      </c>
      <c r="Q640" s="1">
        <v>44487.481180555558</v>
      </c>
      <c r="R640" s="1">
        <v>44487.481365740743</v>
      </c>
      <c r="S640">
        <v>1</v>
      </c>
      <c r="T640" t="s">
        <v>0</v>
      </c>
      <c r="U640" t="s">
        <v>0</v>
      </c>
      <c r="V640" t="s">
        <v>49</v>
      </c>
      <c r="W640" t="s">
        <v>0</v>
      </c>
      <c r="X640" t="s">
        <v>49</v>
      </c>
      <c r="Y640" t="s">
        <v>0</v>
      </c>
      <c r="Z640" t="s">
        <v>269</v>
      </c>
      <c r="AA640" t="s">
        <v>108</v>
      </c>
      <c r="AB640" t="s">
        <v>49</v>
      </c>
      <c r="AC640" t="s">
        <v>49</v>
      </c>
      <c r="AD640" t="s">
        <v>0</v>
      </c>
      <c r="AE640" t="s">
        <v>0</v>
      </c>
      <c r="AF640" t="s">
        <v>8</v>
      </c>
      <c r="AG640" t="s">
        <v>652</v>
      </c>
    </row>
    <row r="641" spans="1:33" x14ac:dyDescent="0.35">
      <c r="A641" t="s">
        <v>49</v>
      </c>
      <c r="B641" t="s">
        <v>1007</v>
      </c>
      <c r="C641" t="s">
        <v>1007</v>
      </c>
      <c r="D641" t="s">
        <v>1481</v>
      </c>
      <c r="E641" t="s">
        <v>3424</v>
      </c>
      <c r="F641" t="s">
        <v>3425</v>
      </c>
      <c r="G641" t="s">
        <v>3426</v>
      </c>
      <c r="H641" t="s">
        <v>43</v>
      </c>
      <c r="I641">
        <v>7030</v>
      </c>
      <c r="J641" t="s">
        <v>1144</v>
      </c>
      <c r="K641" t="s">
        <v>3427</v>
      </c>
      <c r="L641" t="s">
        <v>182</v>
      </c>
      <c r="M641" t="s">
        <v>3428</v>
      </c>
      <c r="N641" t="s">
        <v>199</v>
      </c>
      <c r="O641" s="1">
        <v>44444.037962962961</v>
      </c>
      <c r="P641" t="s">
        <v>48</v>
      </c>
      <c r="Q641" t="s">
        <v>54</v>
      </c>
      <c r="R641" t="s">
        <v>54</v>
      </c>
      <c r="S641" t="s">
        <v>54</v>
      </c>
      <c r="T641" t="s">
        <v>0</v>
      </c>
      <c r="U641" t="s">
        <v>0</v>
      </c>
      <c r="V641" t="s">
        <v>0</v>
      </c>
      <c r="W641" t="s">
        <v>0</v>
      </c>
      <c r="X641" t="s">
        <v>49</v>
      </c>
      <c r="Y641" t="s">
        <v>0</v>
      </c>
      <c r="Z641" t="s">
        <v>581</v>
      </c>
      <c r="AA641" t="s">
        <v>87</v>
      </c>
      <c r="AB641" t="s">
        <v>49</v>
      </c>
      <c r="AC641" t="s">
        <v>49</v>
      </c>
      <c r="AD641" t="s">
        <v>0</v>
      </c>
      <c r="AE641" t="s">
        <v>0</v>
      </c>
      <c r="AF641" t="s">
        <v>8</v>
      </c>
      <c r="AG641" t="s">
        <v>139</v>
      </c>
    </row>
    <row r="642" spans="1:33" x14ac:dyDescent="0.35">
      <c r="A642" t="s">
        <v>49</v>
      </c>
      <c r="B642" t="s">
        <v>697</v>
      </c>
      <c r="C642" t="s">
        <v>697</v>
      </c>
      <c r="D642" t="s">
        <v>3429</v>
      </c>
      <c r="E642" t="s">
        <v>3430</v>
      </c>
      <c r="F642" t="s">
        <v>3431</v>
      </c>
      <c r="G642" t="s">
        <v>3432</v>
      </c>
      <c r="H642" t="s">
        <v>43</v>
      </c>
      <c r="I642">
        <v>92660</v>
      </c>
      <c r="J642" t="s">
        <v>44</v>
      </c>
      <c r="K642">
        <v>9494221906</v>
      </c>
      <c r="L642" t="s">
        <v>346</v>
      </c>
      <c r="M642" t="s">
        <v>3433</v>
      </c>
      <c r="N642" t="s">
        <v>1198</v>
      </c>
      <c r="O642" s="1">
        <v>44393.57304398148</v>
      </c>
      <c r="P642" t="s">
        <v>48</v>
      </c>
      <c r="Q642" t="s">
        <v>54</v>
      </c>
      <c r="R642" t="s">
        <v>54</v>
      </c>
      <c r="S642" t="s">
        <v>54</v>
      </c>
      <c r="U642" t="s">
        <v>49</v>
      </c>
      <c r="V642" t="s">
        <v>0</v>
      </c>
      <c r="W642" t="s">
        <v>0</v>
      </c>
      <c r="X642" t="s">
        <v>49</v>
      </c>
      <c r="Y642" t="s">
        <v>0</v>
      </c>
      <c r="Z642" t="s">
        <v>65</v>
      </c>
      <c r="AA642" t="s">
        <v>97</v>
      </c>
      <c r="AB642" t="s">
        <v>49</v>
      </c>
      <c r="AC642" t="s">
        <v>49</v>
      </c>
      <c r="AD642" t="s">
        <v>49</v>
      </c>
      <c r="AE642" t="s">
        <v>49</v>
      </c>
      <c r="AF642" t="s">
        <v>8</v>
      </c>
    </row>
    <row r="643" spans="1:33" x14ac:dyDescent="0.35">
      <c r="A643" t="s">
        <v>49</v>
      </c>
      <c r="B643" t="s">
        <v>3459</v>
      </c>
      <c r="C643" t="s">
        <v>3459</v>
      </c>
      <c r="D643" t="s">
        <v>3460</v>
      </c>
      <c r="E643" t="s">
        <v>3461</v>
      </c>
      <c r="F643" t="s">
        <v>3462</v>
      </c>
      <c r="G643" t="s">
        <v>3463</v>
      </c>
      <c r="H643" t="s">
        <v>3464</v>
      </c>
      <c r="I643">
        <v>2009</v>
      </c>
      <c r="J643" t="s">
        <v>3465</v>
      </c>
      <c r="K643">
        <v>425344427</v>
      </c>
      <c r="L643" t="s">
        <v>247</v>
      </c>
      <c r="M643" t="s">
        <v>3466</v>
      </c>
      <c r="N643" t="s">
        <v>3467</v>
      </c>
      <c r="O643" s="1">
        <v>44401.970960648148</v>
      </c>
      <c r="P643" t="s">
        <v>48</v>
      </c>
      <c r="Q643" t="s">
        <v>54</v>
      </c>
      <c r="R643" t="s">
        <v>54</v>
      </c>
      <c r="S643" t="s">
        <v>54</v>
      </c>
      <c r="U643" t="s">
        <v>49</v>
      </c>
      <c r="V643" t="s">
        <v>0</v>
      </c>
      <c r="W643" t="s">
        <v>49</v>
      </c>
      <c r="X643" t="s">
        <v>49</v>
      </c>
      <c r="Y643" t="s">
        <v>50</v>
      </c>
      <c r="Z643" t="s">
        <v>51</v>
      </c>
      <c r="AA643" t="s">
        <v>97</v>
      </c>
      <c r="AB643" t="s">
        <v>49</v>
      </c>
      <c r="AC643" t="s">
        <v>49</v>
      </c>
      <c r="AD643" t="s">
        <v>49</v>
      </c>
      <c r="AE643" t="s">
        <v>49</v>
      </c>
      <c r="AF643" t="s">
        <v>1375</v>
      </c>
    </row>
    <row r="644" spans="1:33" x14ac:dyDescent="0.35">
      <c r="A644" t="s">
        <v>0</v>
      </c>
      <c r="B644" t="s">
        <v>3473</v>
      </c>
      <c r="C644" t="s">
        <v>3474</v>
      </c>
      <c r="D644" t="s">
        <v>760</v>
      </c>
      <c r="E644" t="s">
        <v>3475</v>
      </c>
      <c r="F644" t="s">
        <v>3476</v>
      </c>
      <c r="G644" t="s">
        <v>3477</v>
      </c>
      <c r="H644" t="s">
        <v>43</v>
      </c>
      <c r="I644">
        <v>95453</v>
      </c>
      <c r="J644" t="s">
        <v>44</v>
      </c>
      <c r="K644">
        <v>7075305738</v>
      </c>
      <c r="L644" t="s">
        <v>182</v>
      </c>
      <c r="M644" t="s">
        <v>3478</v>
      </c>
      <c r="N644" t="s">
        <v>1427</v>
      </c>
      <c r="O644" s="1">
        <v>44486.017060185186</v>
      </c>
      <c r="P644" t="s">
        <v>48</v>
      </c>
      <c r="Q644" s="1">
        <v>44487.403692129628</v>
      </c>
      <c r="R644" s="1">
        <v>44487.437893518516</v>
      </c>
      <c r="S644">
        <v>50</v>
      </c>
      <c r="T644" t="s">
        <v>49</v>
      </c>
      <c r="U644" t="s">
        <v>49</v>
      </c>
      <c r="V644" t="s">
        <v>0</v>
      </c>
      <c r="W644" t="s">
        <v>49</v>
      </c>
      <c r="X644" t="s">
        <v>49</v>
      </c>
      <c r="Y644" t="s">
        <v>0</v>
      </c>
      <c r="Z644" t="s">
        <v>51</v>
      </c>
      <c r="AA644" t="s">
        <v>97</v>
      </c>
      <c r="AB644" t="s">
        <v>49</v>
      </c>
      <c r="AC644" t="s">
        <v>49</v>
      </c>
      <c r="AD644" t="s">
        <v>0</v>
      </c>
      <c r="AE644" t="s">
        <v>0</v>
      </c>
      <c r="AF644" t="s">
        <v>8</v>
      </c>
    </row>
    <row r="645" spans="1:33" x14ac:dyDescent="0.35">
      <c r="A645" t="s">
        <v>0</v>
      </c>
      <c r="B645" t="s">
        <v>3492</v>
      </c>
      <c r="C645" t="s">
        <v>3493</v>
      </c>
      <c r="D645" t="s">
        <v>3494</v>
      </c>
      <c r="E645" t="s">
        <v>3495</v>
      </c>
      <c r="F645" t="s">
        <v>3496</v>
      </c>
      <c r="G645" t="s">
        <v>482</v>
      </c>
      <c r="H645" t="s">
        <v>43</v>
      </c>
      <c r="I645">
        <v>89117</v>
      </c>
      <c r="J645" t="s">
        <v>483</v>
      </c>
      <c r="K645">
        <v>5039981694</v>
      </c>
      <c r="L645" t="s">
        <v>578</v>
      </c>
      <c r="M645" t="s">
        <v>3497</v>
      </c>
      <c r="N645" t="s">
        <v>3498</v>
      </c>
      <c r="O645" s="1">
        <v>44428.493125000001</v>
      </c>
      <c r="P645" t="s">
        <v>48</v>
      </c>
      <c r="Q645" s="1">
        <v>44487.40388888889</v>
      </c>
      <c r="R645" s="1">
        <v>44487.404004629629</v>
      </c>
      <c r="S645">
        <v>1</v>
      </c>
      <c r="T645" t="s">
        <v>49</v>
      </c>
      <c r="U645" t="s">
        <v>49</v>
      </c>
      <c r="V645" t="s">
        <v>49</v>
      </c>
      <c r="W645" t="s">
        <v>49</v>
      </c>
      <c r="X645" t="s">
        <v>0</v>
      </c>
      <c r="Y645" t="s">
        <v>0</v>
      </c>
      <c r="Z645" t="s">
        <v>65</v>
      </c>
      <c r="AA645" t="s">
        <v>52</v>
      </c>
      <c r="AB645" t="s">
        <v>49</v>
      </c>
      <c r="AC645" t="s">
        <v>0</v>
      </c>
      <c r="AD645" t="s">
        <v>0</v>
      </c>
      <c r="AE645" t="s">
        <v>0</v>
      </c>
      <c r="AF645" t="s">
        <v>8</v>
      </c>
    </row>
    <row r="646" spans="1:33" x14ac:dyDescent="0.35">
      <c r="A646" t="s">
        <v>49</v>
      </c>
      <c r="B646" t="s">
        <v>98</v>
      </c>
      <c r="C646" t="s">
        <v>98</v>
      </c>
      <c r="D646" t="s">
        <v>3521</v>
      </c>
      <c r="E646" t="s">
        <v>3522</v>
      </c>
      <c r="F646" t="s">
        <v>3523</v>
      </c>
      <c r="G646" t="s">
        <v>1465</v>
      </c>
      <c r="H646" t="s">
        <v>43</v>
      </c>
      <c r="I646">
        <v>98112</v>
      </c>
      <c r="J646" t="s">
        <v>386</v>
      </c>
      <c r="K646">
        <v>2065102941</v>
      </c>
      <c r="L646" t="s">
        <v>247</v>
      </c>
      <c r="M646" t="s">
        <v>3524</v>
      </c>
      <c r="N646" t="s">
        <v>3525</v>
      </c>
      <c r="O646" s="1">
        <v>44403.534409722219</v>
      </c>
      <c r="P646" t="s">
        <v>48</v>
      </c>
      <c r="Q646" t="s">
        <v>54</v>
      </c>
      <c r="R646" t="s">
        <v>54</v>
      </c>
      <c r="S646" t="s">
        <v>54</v>
      </c>
      <c r="U646" t="s">
        <v>49</v>
      </c>
      <c r="V646" t="s">
        <v>0</v>
      </c>
      <c r="W646" t="s">
        <v>0</v>
      </c>
      <c r="X646" t="s">
        <v>49</v>
      </c>
      <c r="Y646" t="s">
        <v>50</v>
      </c>
      <c r="Z646" t="s">
        <v>51</v>
      </c>
      <c r="AA646" t="s">
        <v>97</v>
      </c>
      <c r="AB646" t="s">
        <v>49</v>
      </c>
      <c r="AC646" t="s">
        <v>49</v>
      </c>
      <c r="AD646" t="s">
        <v>0</v>
      </c>
      <c r="AE646" t="s">
        <v>49</v>
      </c>
      <c r="AF646" t="s">
        <v>8</v>
      </c>
    </row>
    <row r="647" spans="1:33" x14ac:dyDescent="0.35">
      <c r="A647" t="s">
        <v>49</v>
      </c>
      <c r="B647" t="s">
        <v>377</v>
      </c>
      <c r="C647" t="s">
        <v>377</v>
      </c>
      <c r="D647" t="s">
        <v>3542</v>
      </c>
      <c r="E647" t="s">
        <v>3543</v>
      </c>
      <c r="F647" t="s">
        <v>3544</v>
      </c>
      <c r="G647" t="s">
        <v>3545</v>
      </c>
      <c r="H647" t="s">
        <v>43</v>
      </c>
      <c r="I647">
        <v>75098</v>
      </c>
      <c r="J647" t="s">
        <v>72</v>
      </c>
      <c r="K647">
        <v>2147280973</v>
      </c>
      <c r="L647" t="s">
        <v>45</v>
      </c>
      <c r="M647" t="s">
        <v>3546</v>
      </c>
      <c r="N647" t="s">
        <v>1427</v>
      </c>
      <c r="O647" s="1">
        <v>44483.992708333331</v>
      </c>
      <c r="P647" t="s">
        <v>48</v>
      </c>
      <c r="Q647" t="s">
        <v>54</v>
      </c>
      <c r="R647" t="s">
        <v>54</v>
      </c>
      <c r="S647" t="s">
        <v>54</v>
      </c>
      <c r="T647" t="s">
        <v>0</v>
      </c>
      <c r="U647" t="s">
        <v>49</v>
      </c>
      <c r="V647" t="s">
        <v>0</v>
      </c>
      <c r="W647" t="s">
        <v>0</v>
      </c>
      <c r="X647" t="s">
        <v>49</v>
      </c>
      <c r="Y647" t="s">
        <v>50</v>
      </c>
      <c r="Z647" t="s">
        <v>51</v>
      </c>
      <c r="AA647" t="s">
        <v>97</v>
      </c>
      <c r="AB647" t="s">
        <v>49</v>
      </c>
      <c r="AC647" t="s">
        <v>49</v>
      </c>
      <c r="AD647" t="s">
        <v>0</v>
      </c>
      <c r="AE647" t="s">
        <v>0</v>
      </c>
      <c r="AF647" t="s">
        <v>8</v>
      </c>
    </row>
    <row r="648" spans="1:33" x14ac:dyDescent="0.35">
      <c r="A648" t="s">
        <v>0</v>
      </c>
      <c r="B648" t="s">
        <v>3547</v>
      </c>
      <c r="C648" t="s">
        <v>3548</v>
      </c>
      <c r="D648" t="s">
        <v>3549</v>
      </c>
      <c r="E648" t="s">
        <v>3550</v>
      </c>
      <c r="F648" t="s">
        <v>3551</v>
      </c>
      <c r="G648" t="s">
        <v>3552</v>
      </c>
      <c r="H648" t="s">
        <v>43</v>
      </c>
      <c r="I648">
        <v>11733</v>
      </c>
      <c r="J648" t="s">
        <v>490</v>
      </c>
      <c r="K648">
        <v>9176088665</v>
      </c>
      <c r="L648" t="s">
        <v>118</v>
      </c>
      <c r="M648" t="s">
        <v>3553</v>
      </c>
      <c r="N648" t="s">
        <v>3554</v>
      </c>
      <c r="O648" s="1">
        <v>44486.355555555558</v>
      </c>
      <c r="P648" t="s">
        <v>48</v>
      </c>
      <c r="Q648" s="1">
        <v>44487.605081018519</v>
      </c>
      <c r="R648" s="1">
        <v>44487.619131944448</v>
      </c>
      <c r="S648">
        <v>21</v>
      </c>
      <c r="T648" t="s">
        <v>49</v>
      </c>
      <c r="U648" t="s">
        <v>49</v>
      </c>
      <c r="V648" t="s">
        <v>0</v>
      </c>
      <c r="W648" t="s">
        <v>0</v>
      </c>
      <c r="X648" t="s">
        <v>49</v>
      </c>
      <c r="Y648" t="s">
        <v>85</v>
      </c>
      <c r="Z648" t="s">
        <v>138</v>
      </c>
      <c r="AA648" t="s">
        <v>705</v>
      </c>
      <c r="AB648" t="s">
        <v>49</v>
      </c>
      <c r="AC648" t="s">
        <v>49</v>
      </c>
      <c r="AD648" t="s">
        <v>49</v>
      </c>
      <c r="AE648" t="s">
        <v>49</v>
      </c>
      <c r="AF648" t="s">
        <v>8</v>
      </c>
    </row>
    <row r="649" spans="1:33" x14ac:dyDescent="0.35">
      <c r="A649" t="s">
        <v>0</v>
      </c>
      <c r="B649" t="s">
        <v>3573</v>
      </c>
      <c r="C649" t="s">
        <v>90</v>
      </c>
      <c r="D649" t="s">
        <v>3574</v>
      </c>
      <c r="E649" t="s">
        <v>3575</v>
      </c>
      <c r="F649" t="s">
        <v>3576</v>
      </c>
      <c r="G649" t="s">
        <v>3577</v>
      </c>
      <c r="H649" t="s">
        <v>43</v>
      </c>
      <c r="I649">
        <v>28105</v>
      </c>
      <c r="J649" t="s">
        <v>1957</v>
      </c>
      <c r="K649">
        <v>7164785520</v>
      </c>
      <c r="L649" t="s">
        <v>467</v>
      </c>
      <c r="M649" t="s">
        <v>3578</v>
      </c>
      <c r="N649" t="s">
        <v>129</v>
      </c>
      <c r="O649" s="1">
        <v>44487.561539351853</v>
      </c>
      <c r="P649" t="s">
        <v>48</v>
      </c>
      <c r="Q649" s="1">
        <v>44487.561898148146</v>
      </c>
      <c r="R649" s="1">
        <v>44487.618761574071</v>
      </c>
      <c r="S649">
        <v>82</v>
      </c>
      <c r="T649" t="s">
        <v>49</v>
      </c>
      <c r="U649" t="s">
        <v>0</v>
      </c>
      <c r="V649" t="s">
        <v>49</v>
      </c>
      <c r="W649" t="s">
        <v>49</v>
      </c>
      <c r="X649" t="s">
        <v>49</v>
      </c>
      <c r="Y649" t="s">
        <v>0</v>
      </c>
      <c r="Z649" t="s">
        <v>65</v>
      </c>
      <c r="AA649" t="s">
        <v>52</v>
      </c>
      <c r="AB649" t="s">
        <v>49</v>
      </c>
      <c r="AC649" t="s">
        <v>49</v>
      </c>
      <c r="AD649" t="s">
        <v>49</v>
      </c>
      <c r="AE649" t="s">
        <v>49</v>
      </c>
      <c r="AF649" t="s">
        <v>8</v>
      </c>
    </row>
    <row r="650" spans="1:33" x14ac:dyDescent="0.35">
      <c r="A650" t="s">
        <v>0</v>
      </c>
      <c r="B650" t="s">
        <v>3590</v>
      </c>
      <c r="C650" t="s">
        <v>98</v>
      </c>
      <c r="D650" t="s">
        <v>3591</v>
      </c>
      <c r="E650" t="s">
        <v>3592</v>
      </c>
      <c r="F650" t="s">
        <v>3593</v>
      </c>
      <c r="G650" t="s">
        <v>3594</v>
      </c>
      <c r="H650" t="s">
        <v>43</v>
      </c>
      <c r="I650">
        <v>94925</v>
      </c>
      <c r="J650" t="s">
        <v>44</v>
      </c>
      <c r="K650">
        <v>4159328354</v>
      </c>
      <c r="L650" t="s">
        <v>275</v>
      </c>
      <c r="M650" t="s">
        <v>3595</v>
      </c>
      <c r="N650" t="s">
        <v>240</v>
      </c>
      <c r="O650" s="1">
        <v>44441.417025462964</v>
      </c>
      <c r="P650" t="s">
        <v>48</v>
      </c>
      <c r="Q650" s="1">
        <v>44487.426840277774</v>
      </c>
      <c r="R650" s="1">
        <v>44487.427395833336</v>
      </c>
      <c r="S650">
        <v>1</v>
      </c>
      <c r="T650" t="s">
        <v>0</v>
      </c>
      <c r="U650" t="s">
        <v>49</v>
      </c>
      <c r="V650" t="s">
        <v>0</v>
      </c>
      <c r="W650" t="s">
        <v>0</v>
      </c>
      <c r="X650" t="s">
        <v>49</v>
      </c>
      <c r="Y650" t="s">
        <v>50</v>
      </c>
      <c r="Z650" t="s">
        <v>51</v>
      </c>
      <c r="AA650" t="s">
        <v>97</v>
      </c>
      <c r="AB650" t="s">
        <v>49</v>
      </c>
      <c r="AC650" t="s">
        <v>49</v>
      </c>
      <c r="AD650" t="s">
        <v>49</v>
      </c>
      <c r="AE650" t="s">
        <v>0</v>
      </c>
      <c r="AF650" t="s">
        <v>8</v>
      </c>
      <c r="AG650" t="s">
        <v>3596</v>
      </c>
    </row>
    <row r="651" spans="1:33" x14ac:dyDescent="0.35">
      <c r="A651" t="s">
        <v>49</v>
      </c>
      <c r="B651" t="s">
        <v>1081</v>
      </c>
      <c r="C651" t="s">
        <v>1081</v>
      </c>
      <c r="D651" t="s">
        <v>3597</v>
      </c>
      <c r="E651" t="s">
        <v>3598</v>
      </c>
      <c r="F651" t="s">
        <v>3599</v>
      </c>
      <c r="G651" t="s">
        <v>482</v>
      </c>
      <c r="H651" t="s">
        <v>43</v>
      </c>
      <c r="I651">
        <v>89129</v>
      </c>
      <c r="J651" t="s">
        <v>483</v>
      </c>
      <c r="K651">
        <v>7023293252</v>
      </c>
      <c r="L651" t="s">
        <v>118</v>
      </c>
      <c r="M651" t="s">
        <v>3600</v>
      </c>
      <c r="N651" t="s">
        <v>3601</v>
      </c>
      <c r="O651" s="1">
        <v>44391.54005787037</v>
      </c>
      <c r="P651" t="s">
        <v>48</v>
      </c>
      <c r="Q651" t="s">
        <v>54</v>
      </c>
      <c r="R651" t="s">
        <v>54</v>
      </c>
      <c r="S651" t="s">
        <v>54</v>
      </c>
      <c r="T651" t="s">
        <v>49</v>
      </c>
      <c r="U651" t="s">
        <v>49</v>
      </c>
      <c r="V651" t="s">
        <v>0</v>
      </c>
      <c r="W651" t="s">
        <v>0</v>
      </c>
      <c r="X651" t="s">
        <v>49</v>
      </c>
      <c r="Y651" t="s">
        <v>50</v>
      </c>
      <c r="Z651" t="s">
        <v>51</v>
      </c>
      <c r="AA651" t="s">
        <v>108</v>
      </c>
      <c r="AB651" t="s">
        <v>49</v>
      </c>
      <c r="AC651" t="s">
        <v>49</v>
      </c>
      <c r="AD651" t="s">
        <v>0</v>
      </c>
      <c r="AE651" t="s">
        <v>49</v>
      </c>
      <c r="AF651" t="s">
        <v>8</v>
      </c>
      <c r="AG651" t="s">
        <v>307</v>
      </c>
    </row>
    <row r="652" spans="1:33" x14ac:dyDescent="0.35">
      <c r="A652" t="s">
        <v>49</v>
      </c>
      <c r="B652" t="s">
        <v>260</v>
      </c>
      <c r="C652" t="s">
        <v>260</v>
      </c>
      <c r="D652" t="s">
        <v>261</v>
      </c>
      <c r="E652" t="s">
        <v>3652</v>
      </c>
      <c r="F652" t="s">
        <v>3653</v>
      </c>
      <c r="G652" t="s">
        <v>264</v>
      </c>
      <c r="H652" t="s">
        <v>43</v>
      </c>
      <c r="I652">
        <v>60611</v>
      </c>
      <c r="J652" t="s">
        <v>265</v>
      </c>
      <c r="K652" t="s">
        <v>266</v>
      </c>
      <c r="L652" t="s">
        <v>45</v>
      </c>
      <c r="M652" t="s">
        <v>3654</v>
      </c>
      <c r="N652" t="s">
        <v>3655</v>
      </c>
      <c r="O652" s="1">
        <v>44387.224780092591</v>
      </c>
      <c r="P652" t="s">
        <v>48</v>
      </c>
      <c r="Q652" t="s">
        <v>54</v>
      </c>
      <c r="R652" t="s">
        <v>54</v>
      </c>
      <c r="S652" t="s">
        <v>54</v>
      </c>
      <c r="U652" t="s">
        <v>0</v>
      </c>
      <c r="V652" t="s">
        <v>0</v>
      </c>
      <c r="W652" t="s">
        <v>0</v>
      </c>
      <c r="X652" t="s">
        <v>49</v>
      </c>
      <c r="Y652" t="s">
        <v>50</v>
      </c>
      <c r="Z652" t="s">
        <v>51</v>
      </c>
      <c r="AA652" t="s">
        <v>108</v>
      </c>
      <c r="AB652" t="s">
        <v>49</v>
      </c>
      <c r="AC652" t="s">
        <v>0</v>
      </c>
      <c r="AD652" t="s">
        <v>0</v>
      </c>
      <c r="AE652" t="s">
        <v>0</v>
      </c>
      <c r="AF652" t="s">
        <v>8</v>
      </c>
    </row>
    <row r="653" spans="1:33" x14ac:dyDescent="0.35">
      <c r="A653" t="s">
        <v>49</v>
      </c>
      <c r="B653" t="s">
        <v>1467</v>
      </c>
      <c r="C653" t="s">
        <v>1467</v>
      </c>
      <c r="D653" t="s">
        <v>3669</v>
      </c>
      <c r="E653" t="s">
        <v>3670</v>
      </c>
      <c r="F653" t="s">
        <v>3671</v>
      </c>
      <c r="G653" t="s">
        <v>3672</v>
      </c>
      <c r="H653" t="s">
        <v>43</v>
      </c>
      <c r="I653">
        <v>53220</v>
      </c>
      <c r="J653" t="s">
        <v>702</v>
      </c>
      <c r="K653" t="s">
        <v>3673</v>
      </c>
      <c r="L653" t="s">
        <v>118</v>
      </c>
      <c r="M653" t="s">
        <v>3674</v>
      </c>
      <c r="N653" t="s">
        <v>199</v>
      </c>
      <c r="O653" s="1">
        <v>44401.970960648148</v>
      </c>
      <c r="P653" t="s">
        <v>48</v>
      </c>
      <c r="Q653" t="s">
        <v>54</v>
      </c>
      <c r="R653" t="s">
        <v>54</v>
      </c>
      <c r="S653" t="s">
        <v>54</v>
      </c>
      <c r="U653" t="s">
        <v>0</v>
      </c>
      <c r="V653" t="s">
        <v>0</v>
      </c>
      <c r="W653" t="s">
        <v>0</v>
      </c>
      <c r="X653" t="s">
        <v>49</v>
      </c>
      <c r="Y653" t="s">
        <v>0</v>
      </c>
      <c r="Z653" t="s">
        <v>65</v>
      </c>
      <c r="AA653" t="s">
        <v>52</v>
      </c>
      <c r="AB653" t="s">
        <v>49</v>
      </c>
      <c r="AC653" t="s">
        <v>49</v>
      </c>
      <c r="AD653" t="s">
        <v>49</v>
      </c>
      <c r="AE653" t="s">
        <v>0</v>
      </c>
      <c r="AF653" t="s">
        <v>8</v>
      </c>
    </row>
    <row r="654" spans="1:33" x14ac:dyDescent="0.35">
      <c r="A654" t="s">
        <v>49</v>
      </c>
      <c r="B654" t="s">
        <v>428</v>
      </c>
      <c r="C654" t="s">
        <v>428</v>
      </c>
      <c r="D654" t="s">
        <v>3681</v>
      </c>
      <c r="E654" t="s">
        <v>3682</v>
      </c>
      <c r="F654" t="s">
        <v>3683</v>
      </c>
      <c r="G654" t="s">
        <v>3684</v>
      </c>
      <c r="H654" t="s">
        <v>43</v>
      </c>
      <c r="I654">
        <v>11023</v>
      </c>
      <c r="J654" t="s">
        <v>490</v>
      </c>
      <c r="K654">
        <v>6467342486</v>
      </c>
      <c r="L654" t="s">
        <v>275</v>
      </c>
      <c r="M654" t="s">
        <v>3685</v>
      </c>
      <c r="N654" t="s">
        <v>961</v>
      </c>
      <c r="O654" s="1">
        <v>44401.970960648148</v>
      </c>
      <c r="P654" t="s">
        <v>48</v>
      </c>
      <c r="Q654" t="s">
        <v>54</v>
      </c>
      <c r="R654" t="s">
        <v>54</v>
      </c>
      <c r="S654" t="s">
        <v>54</v>
      </c>
      <c r="U654" t="s">
        <v>0</v>
      </c>
      <c r="V654" t="s">
        <v>49</v>
      </c>
      <c r="W654" t="s">
        <v>0</v>
      </c>
      <c r="X654" t="s">
        <v>49</v>
      </c>
      <c r="Y654" t="s">
        <v>0</v>
      </c>
      <c r="Z654" t="s">
        <v>65</v>
      </c>
      <c r="AA654" t="s">
        <v>66</v>
      </c>
      <c r="AB654" t="s">
        <v>49</v>
      </c>
      <c r="AC654" t="s">
        <v>49</v>
      </c>
      <c r="AD654" t="s">
        <v>0</v>
      </c>
      <c r="AE654" t="s">
        <v>0</v>
      </c>
      <c r="AF654" t="s">
        <v>8</v>
      </c>
    </row>
    <row r="655" spans="1:33" x14ac:dyDescent="0.35">
      <c r="A655" t="s">
        <v>49</v>
      </c>
      <c r="B655" t="s">
        <v>2616</v>
      </c>
      <c r="C655" t="s">
        <v>2616</v>
      </c>
      <c r="D655" t="s">
        <v>3700</v>
      </c>
      <c r="E655" t="s">
        <v>3701</v>
      </c>
      <c r="F655" t="s">
        <v>3702</v>
      </c>
      <c r="G655" t="s">
        <v>2767</v>
      </c>
      <c r="H655" t="s">
        <v>105</v>
      </c>
      <c r="I655">
        <v>111156</v>
      </c>
      <c r="J655" t="s">
        <v>256</v>
      </c>
      <c r="K655">
        <v>3227349771</v>
      </c>
      <c r="L655" t="s">
        <v>45</v>
      </c>
      <c r="M655" t="s">
        <v>3703</v>
      </c>
      <c r="N655" t="s">
        <v>3703</v>
      </c>
      <c r="O655" s="1">
        <v>44466.369942129626</v>
      </c>
      <c r="P655" t="s">
        <v>48</v>
      </c>
      <c r="Q655" t="s">
        <v>54</v>
      </c>
      <c r="R655" t="s">
        <v>54</v>
      </c>
      <c r="S655" t="s">
        <v>54</v>
      </c>
      <c r="T655" t="s">
        <v>49</v>
      </c>
      <c r="U655" t="s">
        <v>49</v>
      </c>
      <c r="V655" t="s">
        <v>0</v>
      </c>
      <c r="W655" t="s">
        <v>49</v>
      </c>
      <c r="X655" t="s">
        <v>49</v>
      </c>
      <c r="Y655" t="s">
        <v>50</v>
      </c>
      <c r="Z655" t="s">
        <v>51</v>
      </c>
      <c r="AA655" t="s">
        <v>97</v>
      </c>
      <c r="AB655" t="s">
        <v>49</v>
      </c>
      <c r="AC655" t="s">
        <v>49</v>
      </c>
      <c r="AD655" t="s">
        <v>49</v>
      </c>
      <c r="AE655" t="s">
        <v>0</v>
      </c>
      <c r="AF655" t="s">
        <v>259</v>
      </c>
      <c r="AG655" t="s">
        <v>88</v>
      </c>
    </row>
    <row r="656" spans="1:33" x14ac:dyDescent="0.35">
      <c r="A656" t="s">
        <v>49</v>
      </c>
      <c r="B656" t="s">
        <v>98</v>
      </c>
      <c r="C656" t="s">
        <v>98</v>
      </c>
      <c r="D656" t="s">
        <v>3577</v>
      </c>
      <c r="E656" t="s">
        <v>3710</v>
      </c>
      <c r="F656" t="s">
        <v>3711</v>
      </c>
      <c r="G656" t="s">
        <v>3712</v>
      </c>
      <c r="H656" t="s">
        <v>43</v>
      </c>
      <c r="I656">
        <v>21207</v>
      </c>
      <c r="J656" t="s">
        <v>534</v>
      </c>
      <c r="K656">
        <v>4104096510</v>
      </c>
      <c r="L656" t="s">
        <v>1521</v>
      </c>
      <c r="M656" t="s">
        <v>3713</v>
      </c>
      <c r="N656" t="s">
        <v>1286</v>
      </c>
      <c r="O656" s="1">
        <v>44393.725046296298</v>
      </c>
      <c r="P656" t="s">
        <v>48</v>
      </c>
      <c r="Q656" t="s">
        <v>54</v>
      </c>
      <c r="R656" t="s">
        <v>54</v>
      </c>
      <c r="S656" t="s">
        <v>54</v>
      </c>
      <c r="U656" t="s">
        <v>49</v>
      </c>
      <c r="V656" t="s">
        <v>0</v>
      </c>
      <c r="W656" t="s">
        <v>0</v>
      </c>
      <c r="X656" t="s">
        <v>49</v>
      </c>
      <c r="Y656" t="s">
        <v>50</v>
      </c>
      <c r="Z656" t="s">
        <v>51</v>
      </c>
      <c r="AA656" t="s">
        <v>97</v>
      </c>
      <c r="AB656" t="s">
        <v>49</v>
      </c>
      <c r="AC656" t="s">
        <v>49</v>
      </c>
      <c r="AD656" t="s">
        <v>49</v>
      </c>
      <c r="AE656" t="s">
        <v>0</v>
      </c>
      <c r="AF656" t="s">
        <v>8</v>
      </c>
    </row>
    <row r="657" spans="1:33" x14ac:dyDescent="0.35">
      <c r="A657" t="s">
        <v>49</v>
      </c>
      <c r="B657" t="s">
        <v>1677</v>
      </c>
      <c r="C657" t="s">
        <v>1677</v>
      </c>
      <c r="D657" t="s">
        <v>3731</v>
      </c>
      <c r="E657" t="s">
        <v>3732</v>
      </c>
      <c r="F657" t="s">
        <v>3733</v>
      </c>
      <c r="G657" t="s">
        <v>3734</v>
      </c>
      <c r="H657" t="s">
        <v>448</v>
      </c>
      <c r="I657" t="s">
        <v>3735</v>
      </c>
      <c r="J657" t="s">
        <v>45</v>
      </c>
      <c r="K657" t="s">
        <v>3736</v>
      </c>
      <c r="L657" t="s">
        <v>226</v>
      </c>
      <c r="M657" t="s">
        <v>3737</v>
      </c>
      <c r="N657" t="s">
        <v>268</v>
      </c>
      <c r="O657" s="1">
        <v>44371.719849537039</v>
      </c>
      <c r="P657" t="s">
        <v>48</v>
      </c>
      <c r="Q657" t="s">
        <v>54</v>
      </c>
      <c r="R657" t="s">
        <v>54</v>
      </c>
      <c r="S657" t="s">
        <v>54</v>
      </c>
      <c r="U657" t="s">
        <v>49</v>
      </c>
      <c r="V657" t="s">
        <v>0</v>
      </c>
      <c r="W657" t="s">
        <v>0</v>
      </c>
      <c r="X657" t="s">
        <v>49</v>
      </c>
      <c r="Y657" t="s">
        <v>50</v>
      </c>
      <c r="Z657" t="s">
        <v>51</v>
      </c>
      <c r="AA657" t="s">
        <v>97</v>
      </c>
      <c r="AB657" t="s">
        <v>49</v>
      </c>
      <c r="AC657" t="s">
        <v>49</v>
      </c>
      <c r="AD657" t="s">
        <v>49</v>
      </c>
      <c r="AE657" t="s">
        <v>0</v>
      </c>
      <c r="AF657" t="s">
        <v>452</v>
      </c>
    </row>
    <row r="658" spans="1:33" x14ac:dyDescent="0.35">
      <c r="A658" t="s">
        <v>0</v>
      </c>
      <c r="B658" t="s">
        <v>3738</v>
      </c>
      <c r="C658" t="s">
        <v>3739</v>
      </c>
      <c r="D658" t="s">
        <v>3740</v>
      </c>
      <c r="E658" t="s">
        <v>3741</v>
      </c>
      <c r="F658" t="s">
        <v>3742</v>
      </c>
      <c r="G658" t="s">
        <v>3743</v>
      </c>
      <c r="H658" t="s">
        <v>43</v>
      </c>
      <c r="I658">
        <v>7023</v>
      </c>
      <c r="J658" t="s">
        <v>1144</v>
      </c>
      <c r="K658">
        <v>9083701078</v>
      </c>
      <c r="L658" t="s">
        <v>73</v>
      </c>
      <c r="M658" t="s">
        <v>3744</v>
      </c>
      <c r="N658" t="s">
        <v>150</v>
      </c>
      <c r="O658" s="1">
        <v>44486.017060185186</v>
      </c>
      <c r="P658" t="s">
        <v>48</v>
      </c>
      <c r="Q658" s="1">
        <v>44487.473113425927</v>
      </c>
      <c r="R658" s="1">
        <v>44487.542488425926</v>
      </c>
      <c r="S658">
        <v>100</v>
      </c>
      <c r="T658" t="s">
        <v>49</v>
      </c>
      <c r="U658" t="s">
        <v>49</v>
      </c>
      <c r="V658" t="s">
        <v>0</v>
      </c>
      <c r="W658" t="s">
        <v>0</v>
      </c>
      <c r="X658" t="s">
        <v>49</v>
      </c>
      <c r="Y658" t="s">
        <v>50</v>
      </c>
      <c r="Z658" t="s">
        <v>51</v>
      </c>
      <c r="AA658" t="s">
        <v>52</v>
      </c>
      <c r="AB658" t="s">
        <v>49</v>
      </c>
      <c r="AC658" t="s">
        <v>0</v>
      </c>
      <c r="AD658" t="s">
        <v>0</v>
      </c>
      <c r="AE658" t="s">
        <v>49</v>
      </c>
      <c r="AF658" t="s">
        <v>8</v>
      </c>
    </row>
    <row r="659" spans="1:33" x14ac:dyDescent="0.35">
      <c r="A659" t="s">
        <v>49</v>
      </c>
      <c r="B659" t="s">
        <v>3745</v>
      </c>
      <c r="C659" t="s">
        <v>3745</v>
      </c>
      <c r="D659" t="s">
        <v>3746</v>
      </c>
      <c r="E659" t="s">
        <v>3747</v>
      </c>
      <c r="F659" t="s">
        <v>3748</v>
      </c>
      <c r="G659" t="s">
        <v>3749</v>
      </c>
      <c r="H659" t="s">
        <v>44</v>
      </c>
      <c r="I659" t="s">
        <v>3748</v>
      </c>
      <c r="J659" t="s">
        <v>1965</v>
      </c>
      <c r="K659" t="s">
        <v>3749</v>
      </c>
      <c r="L659" t="s">
        <v>226</v>
      </c>
      <c r="M659" t="s">
        <v>3750</v>
      </c>
      <c r="N659" t="s">
        <v>3751</v>
      </c>
      <c r="O659" s="1">
        <v>44401.970960648148</v>
      </c>
      <c r="P659" t="s">
        <v>48</v>
      </c>
      <c r="Q659" t="s">
        <v>54</v>
      </c>
      <c r="R659" t="s">
        <v>54</v>
      </c>
      <c r="S659" t="s">
        <v>54</v>
      </c>
      <c r="U659" t="s">
        <v>49</v>
      </c>
      <c r="V659" t="s">
        <v>0</v>
      </c>
      <c r="W659" t="s">
        <v>0</v>
      </c>
      <c r="X659" t="s">
        <v>49</v>
      </c>
      <c r="Y659" t="s">
        <v>50</v>
      </c>
      <c r="Z659" t="s">
        <v>397</v>
      </c>
      <c r="AA659" t="s">
        <v>108</v>
      </c>
      <c r="AB659" t="s">
        <v>49</v>
      </c>
      <c r="AC659" t="s">
        <v>49</v>
      </c>
      <c r="AD659" t="s">
        <v>0</v>
      </c>
      <c r="AE659" t="s">
        <v>49</v>
      </c>
      <c r="AF659" t="s">
        <v>175</v>
      </c>
    </row>
    <row r="660" spans="1:33" x14ac:dyDescent="0.35">
      <c r="A660" t="s">
        <v>49</v>
      </c>
      <c r="B660" t="s">
        <v>1765</v>
      </c>
      <c r="C660" t="s">
        <v>1765</v>
      </c>
      <c r="D660" t="s">
        <v>3199</v>
      </c>
      <c r="E660" t="s">
        <v>3752</v>
      </c>
      <c r="F660" t="s">
        <v>3753</v>
      </c>
      <c r="G660" t="s">
        <v>2144</v>
      </c>
      <c r="H660" t="s">
        <v>43</v>
      </c>
      <c r="I660">
        <v>95116</v>
      </c>
      <c r="J660" t="s">
        <v>44</v>
      </c>
      <c r="K660">
        <v>4083244063</v>
      </c>
      <c r="L660" t="s">
        <v>275</v>
      </c>
      <c r="M660" t="s">
        <v>3754</v>
      </c>
      <c r="N660" t="s">
        <v>3755</v>
      </c>
      <c r="O660" s="1">
        <v>44397.79074074074</v>
      </c>
      <c r="P660" t="s">
        <v>48</v>
      </c>
      <c r="Q660" t="s">
        <v>54</v>
      </c>
      <c r="R660" t="s">
        <v>54</v>
      </c>
      <c r="S660" t="s">
        <v>54</v>
      </c>
      <c r="U660" t="s">
        <v>0</v>
      </c>
      <c r="V660" t="s">
        <v>0</v>
      </c>
      <c r="W660" t="s">
        <v>49</v>
      </c>
      <c r="X660" t="s">
        <v>0</v>
      </c>
      <c r="Y660" t="s">
        <v>0</v>
      </c>
      <c r="Z660" t="s">
        <v>364</v>
      </c>
      <c r="AA660" t="s">
        <v>97</v>
      </c>
      <c r="AB660" t="s">
        <v>49</v>
      </c>
      <c r="AC660" t="s">
        <v>49</v>
      </c>
      <c r="AD660" t="s">
        <v>0</v>
      </c>
      <c r="AE660" t="s">
        <v>0</v>
      </c>
      <c r="AF660" t="s">
        <v>8</v>
      </c>
    </row>
    <row r="661" spans="1:33" x14ac:dyDescent="0.35">
      <c r="A661" t="s">
        <v>49</v>
      </c>
      <c r="B661" t="s">
        <v>3756</v>
      </c>
      <c r="C661" t="s">
        <v>3756</v>
      </c>
      <c r="D661" t="s">
        <v>3757</v>
      </c>
      <c r="E661" t="s">
        <v>3758</v>
      </c>
      <c r="F661" t="s">
        <v>3759</v>
      </c>
      <c r="G661" t="s">
        <v>3760</v>
      </c>
      <c r="H661" t="s">
        <v>1097</v>
      </c>
      <c r="I661">
        <v>1876</v>
      </c>
      <c r="J661" t="s">
        <v>45</v>
      </c>
      <c r="K661" t="s">
        <v>3761</v>
      </c>
      <c r="L661" t="s">
        <v>226</v>
      </c>
      <c r="M661" t="s">
        <v>3762</v>
      </c>
      <c r="N661" t="s">
        <v>3763</v>
      </c>
      <c r="O661" s="1">
        <v>44480.361041666663</v>
      </c>
      <c r="P661" t="s">
        <v>48</v>
      </c>
      <c r="Q661" t="s">
        <v>54</v>
      </c>
      <c r="R661" t="s">
        <v>54</v>
      </c>
      <c r="S661" t="s">
        <v>54</v>
      </c>
      <c r="T661" t="s">
        <v>49</v>
      </c>
      <c r="U661" t="s">
        <v>49</v>
      </c>
      <c r="V661" t="s">
        <v>49</v>
      </c>
      <c r="W661" t="s">
        <v>49</v>
      </c>
      <c r="X661" t="s">
        <v>49</v>
      </c>
      <c r="Y661" t="s">
        <v>85</v>
      </c>
      <c r="Z661" t="s">
        <v>138</v>
      </c>
      <c r="AA661" t="s">
        <v>705</v>
      </c>
      <c r="AB661" t="s">
        <v>49</v>
      </c>
      <c r="AC661" t="s">
        <v>49</v>
      </c>
      <c r="AD661" t="s">
        <v>49</v>
      </c>
      <c r="AE661" t="s">
        <v>0</v>
      </c>
      <c r="AF661" t="s">
        <v>1095</v>
      </c>
    </row>
    <row r="662" spans="1:33" x14ac:dyDescent="0.35">
      <c r="A662" t="s">
        <v>49</v>
      </c>
      <c r="B662" t="s">
        <v>316</v>
      </c>
      <c r="C662" t="s">
        <v>316</v>
      </c>
      <c r="D662" t="s">
        <v>3780</v>
      </c>
      <c r="E662" t="s">
        <v>3781</v>
      </c>
      <c r="F662" t="s">
        <v>3782</v>
      </c>
      <c r="G662" t="s">
        <v>3783</v>
      </c>
      <c r="H662" t="s">
        <v>448</v>
      </c>
      <c r="I662" t="s">
        <v>3784</v>
      </c>
      <c r="J662" t="s">
        <v>45</v>
      </c>
      <c r="K662">
        <v>1945880163</v>
      </c>
      <c r="L662" t="s">
        <v>148</v>
      </c>
      <c r="M662" t="s">
        <v>3785</v>
      </c>
      <c r="N662" t="s">
        <v>129</v>
      </c>
      <c r="O662" s="1">
        <v>44401.970960648148</v>
      </c>
      <c r="P662" t="s">
        <v>48</v>
      </c>
      <c r="Q662" t="s">
        <v>54</v>
      </c>
      <c r="R662" t="s">
        <v>54</v>
      </c>
      <c r="S662" t="s">
        <v>54</v>
      </c>
      <c r="T662" t="s">
        <v>49</v>
      </c>
      <c r="U662" t="s">
        <v>49</v>
      </c>
      <c r="V662" t="s">
        <v>49</v>
      </c>
      <c r="W662" t="s">
        <v>0</v>
      </c>
      <c r="X662" t="s">
        <v>49</v>
      </c>
      <c r="Y662" t="s">
        <v>85</v>
      </c>
      <c r="Z662" t="s">
        <v>138</v>
      </c>
      <c r="AA662" t="s">
        <v>87</v>
      </c>
      <c r="AB662" t="s">
        <v>49</v>
      </c>
      <c r="AC662" t="s">
        <v>49</v>
      </c>
      <c r="AD662" t="s">
        <v>49</v>
      </c>
      <c r="AE662" t="s">
        <v>49</v>
      </c>
      <c r="AF662" t="s">
        <v>452</v>
      </c>
      <c r="AG662" t="s">
        <v>307</v>
      </c>
    </row>
    <row r="663" spans="1:33" x14ac:dyDescent="0.35">
      <c r="A663" t="s">
        <v>0</v>
      </c>
      <c r="B663" t="s">
        <v>3800</v>
      </c>
      <c r="C663" t="s">
        <v>1389</v>
      </c>
      <c r="D663" t="s">
        <v>1390</v>
      </c>
      <c r="E663" t="s">
        <v>3801</v>
      </c>
      <c r="F663" t="s">
        <v>3802</v>
      </c>
      <c r="G663" t="s">
        <v>3802</v>
      </c>
      <c r="H663" t="s">
        <v>790</v>
      </c>
      <c r="I663">
        <v>400063</v>
      </c>
      <c r="J663" t="s">
        <v>45</v>
      </c>
      <c r="K663">
        <v>7738253684</v>
      </c>
      <c r="L663" t="s">
        <v>275</v>
      </c>
      <c r="M663" t="s">
        <v>3803</v>
      </c>
      <c r="N663" t="s">
        <v>3804</v>
      </c>
      <c r="O663" s="1">
        <v>44401.970960648148</v>
      </c>
      <c r="P663" t="s">
        <v>48</v>
      </c>
      <c r="Q663" s="1">
        <v>44487.540011574078</v>
      </c>
      <c r="R663" s="1">
        <v>44487.561643518522</v>
      </c>
      <c r="S663">
        <v>32</v>
      </c>
      <c r="T663" t="s">
        <v>49</v>
      </c>
      <c r="U663" t="s">
        <v>0</v>
      </c>
      <c r="V663" t="s">
        <v>0</v>
      </c>
      <c r="W663" t="s">
        <v>0</v>
      </c>
      <c r="X663" t="s">
        <v>49</v>
      </c>
      <c r="Y663" t="s">
        <v>50</v>
      </c>
      <c r="Z663" t="s">
        <v>269</v>
      </c>
      <c r="AA663" t="s">
        <v>108</v>
      </c>
      <c r="AB663" t="s">
        <v>49</v>
      </c>
      <c r="AC663" t="s">
        <v>49</v>
      </c>
      <c r="AD663" t="s">
        <v>49</v>
      </c>
      <c r="AE663" t="s">
        <v>0</v>
      </c>
      <c r="AF663" t="s">
        <v>792</v>
      </c>
    </row>
    <row r="664" spans="1:33" x14ac:dyDescent="0.35">
      <c r="A664" t="s">
        <v>49</v>
      </c>
      <c r="B664" t="s">
        <v>983</v>
      </c>
      <c r="C664" t="s">
        <v>983</v>
      </c>
      <c r="D664" t="s">
        <v>3822</v>
      </c>
      <c r="E664" t="s">
        <v>3823</v>
      </c>
      <c r="F664" t="s">
        <v>3824</v>
      </c>
      <c r="G664" t="s">
        <v>1682</v>
      </c>
      <c r="H664" t="s">
        <v>43</v>
      </c>
      <c r="I664" t="str">
        <f>"95608-5650"</f>
        <v>95608-5650</v>
      </c>
      <c r="J664" t="s">
        <v>44</v>
      </c>
      <c r="K664">
        <v>5129217033</v>
      </c>
      <c r="L664" t="s">
        <v>247</v>
      </c>
      <c r="M664" t="s">
        <v>3825</v>
      </c>
      <c r="N664" t="s">
        <v>268</v>
      </c>
      <c r="O664" s="1">
        <v>44475.721504629626</v>
      </c>
      <c r="P664" t="s">
        <v>48</v>
      </c>
      <c r="Q664" t="s">
        <v>54</v>
      </c>
      <c r="R664" t="s">
        <v>54</v>
      </c>
      <c r="S664" t="s">
        <v>54</v>
      </c>
      <c r="T664" t="s">
        <v>49</v>
      </c>
      <c r="U664" t="s">
        <v>49</v>
      </c>
      <c r="V664" t="s">
        <v>0</v>
      </c>
      <c r="W664" t="s">
        <v>0</v>
      </c>
      <c r="X664" t="s">
        <v>49</v>
      </c>
      <c r="Y664" t="s">
        <v>85</v>
      </c>
      <c r="Z664" t="s">
        <v>138</v>
      </c>
      <c r="AA664" t="s">
        <v>87</v>
      </c>
      <c r="AB664" t="s">
        <v>49</v>
      </c>
      <c r="AC664" t="s">
        <v>0</v>
      </c>
      <c r="AD664" t="s">
        <v>0</v>
      </c>
      <c r="AE664" t="s">
        <v>0</v>
      </c>
      <c r="AF664" t="s">
        <v>8</v>
      </c>
      <c r="AG664" t="s">
        <v>53</v>
      </c>
    </row>
    <row r="665" spans="1:33" x14ac:dyDescent="0.35">
      <c r="A665" t="s">
        <v>0</v>
      </c>
      <c r="B665" t="s">
        <v>3834</v>
      </c>
      <c r="C665" t="s">
        <v>3835</v>
      </c>
      <c r="D665" t="s">
        <v>1156</v>
      </c>
      <c r="E665" t="s">
        <v>3836</v>
      </c>
      <c r="F665" t="s">
        <v>3837</v>
      </c>
      <c r="G665" t="s">
        <v>1021</v>
      </c>
      <c r="H665" t="s">
        <v>43</v>
      </c>
      <c r="I665">
        <v>92117</v>
      </c>
      <c r="J665" t="s">
        <v>44</v>
      </c>
      <c r="K665">
        <v>8583449916</v>
      </c>
      <c r="L665" t="s">
        <v>546</v>
      </c>
      <c r="M665" t="s">
        <v>3838</v>
      </c>
      <c r="N665" t="s">
        <v>3839</v>
      </c>
      <c r="O665" s="1">
        <v>44460.012546296297</v>
      </c>
      <c r="P665" t="s">
        <v>48</v>
      </c>
      <c r="Q665" s="1">
        <v>44487.418587962966</v>
      </c>
      <c r="R665" s="1">
        <v>44487.479803240742</v>
      </c>
      <c r="S665">
        <v>89</v>
      </c>
      <c r="T665" t="s">
        <v>0</v>
      </c>
      <c r="U665" t="s">
        <v>0</v>
      </c>
      <c r="V665" t="s">
        <v>0</v>
      </c>
      <c r="W665" t="s">
        <v>0</v>
      </c>
      <c r="X665" t="s">
        <v>49</v>
      </c>
      <c r="Y665" t="s">
        <v>50</v>
      </c>
      <c r="Z665" t="s">
        <v>65</v>
      </c>
      <c r="AA665" t="s">
        <v>52</v>
      </c>
      <c r="AB665" t="s">
        <v>49</v>
      </c>
      <c r="AC665" t="s">
        <v>49</v>
      </c>
      <c r="AD665" t="s">
        <v>0</v>
      </c>
      <c r="AE665" t="s">
        <v>0</v>
      </c>
      <c r="AF665" t="s">
        <v>8</v>
      </c>
    </row>
    <row r="666" spans="1:33" x14ac:dyDescent="0.35">
      <c r="A666" t="s">
        <v>0</v>
      </c>
      <c r="B666" t="s">
        <v>3856</v>
      </c>
      <c r="C666" t="s">
        <v>3857</v>
      </c>
      <c r="D666" t="s">
        <v>3858</v>
      </c>
      <c r="E666" t="s">
        <v>3859</v>
      </c>
      <c r="F666">
        <v>101</v>
      </c>
      <c r="G666" t="s">
        <v>482</v>
      </c>
      <c r="H666" t="s">
        <v>43</v>
      </c>
      <c r="I666">
        <v>89109</v>
      </c>
      <c r="J666" t="s">
        <v>483</v>
      </c>
      <c r="K666">
        <v>555551212</v>
      </c>
      <c r="L666" t="s">
        <v>596</v>
      </c>
      <c r="M666" t="s">
        <v>3860</v>
      </c>
      <c r="N666" t="s">
        <v>129</v>
      </c>
      <c r="O666" s="1">
        <v>44390.957662037035</v>
      </c>
      <c r="P666" t="s">
        <v>48</v>
      </c>
      <c r="Q666" s="1">
        <v>44487.445879629631</v>
      </c>
      <c r="R666" s="1">
        <v>44487.485590277778</v>
      </c>
      <c r="S666">
        <v>58</v>
      </c>
      <c r="T666" t="s">
        <v>0</v>
      </c>
      <c r="U666" t="s">
        <v>0</v>
      </c>
      <c r="V666" t="s">
        <v>0</v>
      </c>
      <c r="W666" t="s">
        <v>0</v>
      </c>
      <c r="X666" t="s">
        <v>0</v>
      </c>
      <c r="Y666" t="s">
        <v>0</v>
      </c>
      <c r="Z666" t="s">
        <v>65</v>
      </c>
      <c r="AA666" t="s">
        <v>108</v>
      </c>
      <c r="AB666" t="s">
        <v>49</v>
      </c>
      <c r="AC666" t="s">
        <v>49</v>
      </c>
      <c r="AD666" t="s">
        <v>0</v>
      </c>
      <c r="AE666" t="s">
        <v>0</v>
      </c>
      <c r="AF666" t="s">
        <v>8</v>
      </c>
    </row>
    <row r="667" spans="1:33" x14ac:dyDescent="0.35">
      <c r="A667" t="s">
        <v>0</v>
      </c>
      <c r="B667" t="s">
        <v>3872</v>
      </c>
      <c r="C667" t="s">
        <v>187</v>
      </c>
      <c r="D667" t="s">
        <v>3873</v>
      </c>
      <c r="E667" t="s">
        <v>3874</v>
      </c>
      <c r="F667" t="s">
        <v>2965</v>
      </c>
      <c r="G667" t="s">
        <v>3875</v>
      </c>
      <c r="H667" t="s">
        <v>43</v>
      </c>
      <c r="I667">
        <v>32083</v>
      </c>
      <c r="J667" t="s">
        <v>159</v>
      </c>
      <c r="K667">
        <v>9172993122</v>
      </c>
      <c r="L667" t="s">
        <v>182</v>
      </c>
      <c r="M667" t="s">
        <v>2967</v>
      </c>
      <c r="N667" t="s">
        <v>750</v>
      </c>
      <c r="O667" s="1">
        <v>44486.017060185186</v>
      </c>
      <c r="P667" t="s">
        <v>48</v>
      </c>
      <c r="Q667" s="1">
        <v>44487.512592592589</v>
      </c>
      <c r="R667" s="1">
        <v>44487.540868055556</v>
      </c>
      <c r="S667">
        <v>41</v>
      </c>
      <c r="T667" t="s">
        <v>0</v>
      </c>
      <c r="U667" t="s">
        <v>49</v>
      </c>
      <c r="V667" t="s">
        <v>0</v>
      </c>
      <c r="W667" t="s">
        <v>0</v>
      </c>
      <c r="X667" t="s">
        <v>49</v>
      </c>
      <c r="Y667" t="s">
        <v>50</v>
      </c>
      <c r="Z667" t="s">
        <v>397</v>
      </c>
      <c r="AA667" t="s">
        <v>66</v>
      </c>
      <c r="AB667" t="s">
        <v>49</v>
      </c>
      <c r="AC667" t="s">
        <v>49</v>
      </c>
      <c r="AD667" t="s">
        <v>0</v>
      </c>
      <c r="AE667" t="s">
        <v>49</v>
      </c>
      <c r="AF667" t="s">
        <v>8</v>
      </c>
    </row>
    <row r="668" spans="1:33" x14ac:dyDescent="0.35">
      <c r="A668" t="s">
        <v>0</v>
      </c>
      <c r="B668" t="s">
        <v>3910</v>
      </c>
      <c r="C668" t="s">
        <v>1016</v>
      </c>
      <c r="D668" t="s">
        <v>1854</v>
      </c>
      <c r="E668" t="s">
        <v>3911</v>
      </c>
      <c r="F668" t="s">
        <v>3912</v>
      </c>
      <c r="G668" t="s">
        <v>3913</v>
      </c>
      <c r="H668" t="s">
        <v>43</v>
      </c>
      <c r="I668">
        <v>94550</v>
      </c>
      <c r="J668" t="s">
        <v>44</v>
      </c>
      <c r="K668">
        <v>4082666304</v>
      </c>
      <c r="L668" t="s">
        <v>247</v>
      </c>
      <c r="M668" t="s">
        <v>3914</v>
      </c>
      <c r="N668" t="s">
        <v>268</v>
      </c>
      <c r="O668" s="1">
        <v>44439.730729166666</v>
      </c>
      <c r="P668" t="s">
        <v>48</v>
      </c>
      <c r="Q668" s="1">
        <v>44487.473645833335</v>
      </c>
      <c r="R668" s="1">
        <v>44487.741678240738</v>
      </c>
      <c r="S668">
        <v>386</v>
      </c>
      <c r="T668" t="s">
        <v>49</v>
      </c>
      <c r="U668" t="s">
        <v>49</v>
      </c>
      <c r="V668" t="s">
        <v>0</v>
      </c>
      <c r="W668" t="s">
        <v>49</v>
      </c>
      <c r="X668" t="s">
        <v>49</v>
      </c>
      <c r="Y668" t="s">
        <v>50</v>
      </c>
      <c r="Z668" t="s">
        <v>51</v>
      </c>
      <c r="AA668" t="s">
        <v>97</v>
      </c>
      <c r="AB668" t="s">
        <v>49</v>
      </c>
      <c r="AC668" t="s">
        <v>49</v>
      </c>
      <c r="AD668" t="s">
        <v>49</v>
      </c>
      <c r="AE668" t="s">
        <v>49</v>
      </c>
      <c r="AF668" t="s">
        <v>8</v>
      </c>
      <c r="AG668" t="s">
        <v>307</v>
      </c>
    </row>
    <row r="669" spans="1:33" x14ac:dyDescent="0.35">
      <c r="A669" t="s">
        <v>49</v>
      </c>
      <c r="B669" t="s">
        <v>90</v>
      </c>
      <c r="C669" t="s">
        <v>90</v>
      </c>
      <c r="D669" t="s">
        <v>3935</v>
      </c>
      <c r="E669" t="s">
        <v>3936</v>
      </c>
      <c r="F669" t="s">
        <v>3937</v>
      </c>
      <c r="G669" t="s">
        <v>3938</v>
      </c>
      <c r="H669" t="s">
        <v>44</v>
      </c>
      <c r="I669" t="s">
        <v>3939</v>
      </c>
      <c r="J669" t="s">
        <v>3940</v>
      </c>
      <c r="K669">
        <v>8195983322</v>
      </c>
      <c r="L669" t="s">
        <v>226</v>
      </c>
      <c r="M669" t="s">
        <v>3941</v>
      </c>
      <c r="N669" t="s">
        <v>173</v>
      </c>
      <c r="O669" s="1">
        <v>44461.744074074071</v>
      </c>
      <c r="P669" t="s">
        <v>48</v>
      </c>
      <c r="Q669" t="s">
        <v>54</v>
      </c>
      <c r="R669" t="s">
        <v>54</v>
      </c>
      <c r="S669" t="s">
        <v>54</v>
      </c>
      <c r="T669" t="s">
        <v>49</v>
      </c>
      <c r="U669" t="s">
        <v>49</v>
      </c>
      <c r="V669" t="s">
        <v>0</v>
      </c>
      <c r="W669" t="s">
        <v>0</v>
      </c>
      <c r="X669" t="s">
        <v>49</v>
      </c>
      <c r="Y669" t="s">
        <v>85</v>
      </c>
      <c r="Z669" t="s">
        <v>138</v>
      </c>
      <c r="AA669" t="s">
        <v>582</v>
      </c>
      <c r="AB669" t="s">
        <v>49</v>
      </c>
      <c r="AC669" t="s">
        <v>49</v>
      </c>
      <c r="AD669" t="s">
        <v>49</v>
      </c>
      <c r="AE669" t="s">
        <v>49</v>
      </c>
      <c r="AF669" t="s">
        <v>175</v>
      </c>
      <c r="AG669" t="s">
        <v>88</v>
      </c>
    </row>
    <row r="670" spans="1:33" x14ac:dyDescent="0.35">
      <c r="A670" t="s">
        <v>0</v>
      </c>
      <c r="B670" t="s">
        <v>3953</v>
      </c>
      <c r="C670" t="s">
        <v>189</v>
      </c>
      <c r="D670" t="s">
        <v>3954</v>
      </c>
      <c r="E670" t="s">
        <v>3955</v>
      </c>
      <c r="F670" t="s">
        <v>3956</v>
      </c>
      <c r="G670" t="s">
        <v>42</v>
      </c>
      <c r="H670" t="s">
        <v>43</v>
      </c>
      <c r="I670">
        <v>90067</v>
      </c>
      <c r="J670" t="s">
        <v>44</v>
      </c>
      <c r="K670" t="s">
        <v>3957</v>
      </c>
      <c r="L670" t="s">
        <v>182</v>
      </c>
      <c r="M670" t="s">
        <v>3958</v>
      </c>
      <c r="N670" t="s">
        <v>3959</v>
      </c>
      <c r="O670" s="1">
        <v>44353.455266203702</v>
      </c>
      <c r="P670" t="s">
        <v>48</v>
      </c>
      <c r="Q670" s="1">
        <v>44487.428761574076</v>
      </c>
      <c r="R670" s="1">
        <v>44487.519837962966</v>
      </c>
      <c r="S670">
        <v>132</v>
      </c>
      <c r="T670" t="s">
        <v>49</v>
      </c>
      <c r="U670" t="s">
        <v>49</v>
      </c>
      <c r="V670" t="s">
        <v>49</v>
      </c>
      <c r="W670" t="s">
        <v>49</v>
      </c>
      <c r="X670" t="s">
        <v>49</v>
      </c>
      <c r="Y670" t="s">
        <v>50</v>
      </c>
      <c r="Z670" t="s">
        <v>51</v>
      </c>
      <c r="AA670" t="s">
        <v>185</v>
      </c>
      <c r="AB670" t="s">
        <v>49</v>
      </c>
      <c r="AC670" t="s">
        <v>49</v>
      </c>
      <c r="AD670" t="s">
        <v>0</v>
      </c>
      <c r="AE670" t="s">
        <v>0</v>
      </c>
      <c r="AF670" t="s">
        <v>8</v>
      </c>
    </row>
    <row r="671" spans="1:33" x14ac:dyDescent="0.35">
      <c r="A671" t="s">
        <v>49</v>
      </c>
      <c r="B671" t="s">
        <v>3960</v>
      </c>
      <c r="C671" t="s">
        <v>3960</v>
      </c>
      <c r="D671" t="s">
        <v>3826</v>
      </c>
      <c r="E671" t="s">
        <v>3961</v>
      </c>
      <c r="F671" t="s">
        <v>3962</v>
      </c>
      <c r="G671" t="s">
        <v>3930</v>
      </c>
      <c r="H671" t="s">
        <v>43</v>
      </c>
      <c r="I671">
        <v>84117</v>
      </c>
      <c r="J671" t="s">
        <v>3931</v>
      </c>
      <c r="K671">
        <v>8019167022</v>
      </c>
      <c r="L671" t="s">
        <v>275</v>
      </c>
      <c r="M671" t="s">
        <v>3963</v>
      </c>
      <c r="N671" t="s">
        <v>3525</v>
      </c>
      <c r="O671" s="1">
        <v>44386.378101851849</v>
      </c>
      <c r="P671" t="s">
        <v>48</v>
      </c>
      <c r="Q671" t="s">
        <v>54</v>
      </c>
      <c r="R671" t="s">
        <v>54</v>
      </c>
      <c r="S671" t="s">
        <v>54</v>
      </c>
      <c r="U671" t="s">
        <v>0</v>
      </c>
      <c r="V671" t="s">
        <v>49</v>
      </c>
      <c r="W671" t="s">
        <v>0</v>
      </c>
      <c r="X671" t="s">
        <v>49</v>
      </c>
      <c r="Y671" t="s">
        <v>50</v>
      </c>
      <c r="Z671" t="s">
        <v>65</v>
      </c>
      <c r="AA671" t="s">
        <v>185</v>
      </c>
      <c r="AB671" t="s">
        <v>49</v>
      </c>
      <c r="AC671" t="s">
        <v>49</v>
      </c>
      <c r="AD671" t="s">
        <v>49</v>
      </c>
      <c r="AE671" t="s">
        <v>49</v>
      </c>
      <c r="AF671" t="s">
        <v>8</v>
      </c>
    </row>
    <row r="672" spans="1:33" x14ac:dyDescent="0.35">
      <c r="A672" t="s">
        <v>49</v>
      </c>
      <c r="B672" t="s">
        <v>3975</v>
      </c>
      <c r="C672" t="s">
        <v>3975</v>
      </c>
      <c r="D672" t="s">
        <v>3976</v>
      </c>
      <c r="E672" t="s">
        <v>3977</v>
      </c>
      <c r="F672" t="s">
        <v>3978</v>
      </c>
      <c r="G672" t="s">
        <v>3979</v>
      </c>
      <c r="H672" t="s">
        <v>474</v>
      </c>
      <c r="I672">
        <v>6045</v>
      </c>
      <c r="J672" t="s">
        <v>45</v>
      </c>
      <c r="K672">
        <v>123</v>
      </c>
      <c r="L672" t="s">
        <v>578</v>
      </c>
      <c r="M672" t="s">
        <v>3980</v>
      </c>
      <c r="N672" t="s">
        <v>3981</v>
      </c>
      <c r="O672" s="1">
        <v>44378.108101851853</v>
      </c>
      <c r="P672" t="s">
        <v>48</v>
      </c>
      <c r="Q672" t="s">
        <v>54</v>
      </c>
      <c r="R672" t="s">
        <v>54</v>
      </c>
      <c r="S672" t="s">
        <v>54</v>
      </c>
      <c r="T672" t="s">
        <v>49</v>
      </c>
      <c r="U672" t="s">
        <v>0</v>
      </c>
      <c r="V672" t="s">
        <v>0</v>
      </c>
      <c r="W672" t="s">
        <v>49</v>
      </c>
      <c r="X672" t="s">
        <v>49</v>
      </c>
      <c r="Y672" t="s">
        <v>50</v>
      </c>
      <c r="Z672" t="s">
        <v>51</v>
      </c>
      <c r="AA672" t="s">
        <v>97</v>
      </c>
      <c r="AB672" t="s">
        <v>49</v>
      </c>
      <c r="AC672" t="s">
        <v>49</v>
      </c>
      <c r="AD672" t="s">
        <v>0</v>
      </c>
      <c r="AE672" t="s">
        <v>0</v>
      </c>
      <c r="AF672" t="s">
        <v>2215</v>
      </c>
      <c r="AG672" t="s">
        <v>121</v>
      </c>
    </row>
    <row r="673" spans="1:33" x14ac:dyDescent="0.35">
      <c r="A673" t="s">
        <v>49</v>
      </c>
      <c r="B673" t="s">
        <v>541</v>
      </c>
      <c r="C673" t="s">
        <v>541</v>
      </c>
      <c r="D673" t="s">
        <v>3982</v>
      </c>
      <c r="E673" t="s">
        <v>3983</v>
      </c>
      <c r="F673" t="s">
        <v>3984</v>
      </c>
      <c r="G673" t="s">
        <v>3253</v>
      </c>
      <c r="H673" t="s">
        <v>43</v>
      </c>
      <c r="I673">
        <v>6820</v>
      </c>
      <c r="J673" t="s">
        <v>748</v>
      </c>
      <c r="K673">
        <v>8477326536</v>
      </c>
      <c r="L673" t="s">
        <v>275</v>
      </c>
      <c r="M673" t="s">
        <v>3985</v>
      </c>
      <c r="N673" t="s">
        <v>534</v>
      </c>
      <c r="O673" s="1">
        <v>44436.782523148147</v>
      </c>
      <c r="P673" t="s">
        <v>48</v>
      </c>
      <c r="Q673" t="s">
        <v>54</v>
      </c>
      <c r="R673" t="s">
        <v>54</v>
      </c>
      <c r="S673" t="s">
        <v>54</v>
      </c>
      <c r="T673" t="s">
        <v>0</v>
      </c>
      <c r="U673" t="s">
        <v>0</v>
      </c>
      <c r="V673" t="s">
        <v>49</v>
      </c>
      <c r="W673" t="s">
        <v>0</v>
      </c>
      <c r="X673" t="s">
        <v>0</v>
      </c>
      <c r="Y673" t="s">
        <v>50</v>
      </c>
      <c r="Z673" t="s">
        <v>269</v>
      </c>
      <c r="AA673" t="s">
        <v>52</v>
      </c>
      <c r="AB673" t="s">
        <v>49</v>
      </c>
      <c r="AC673" t="s">
        <v>49</v>
      </c>
      <c r="AD673" t="s">
        <v>49</v>
      </c>
      <c r="AE673" t="s">
        <v>0</v>
      </c>
      <c r="AF673" t="s">
        <v>8</v>
      </c>
      <c r="AG673" t="s">
        <v>307</v>
      </c>
    </row>
    <row r="674" spans="1:33" x14ac:dyDescent="0.35">
      <c r="A674" t="s">
        <v>49</v>
      </c>
      <c r="B674" t="s">
        <v>3986</v>
      </c>
      <c r="C674" t="s">
        <v>3986</v>
      </c>
      <c r="D674" t="s">
        <v>3987</v>
      </c>
      <c r="E674" t="s">
        <v>3988</v>
      </c>
      <c r="F674" t="s">
        <v>3989</v>
      </c>
      <c r="G674" t="s">
        <v>3990</v>
      </c>
      <c r="H674" t="s">
        <v>1321</v>
      </c>
      <c r="I674">
        <v>90242</v>
      </c>
      <c r="J674" t="s">
        <v>45</v>
      </c>
      <c r="K674" t="s">
        <v>3991</v>
      </c>
      <c r="L674" t="s">
        <v>546</v>
      </c>
      <c r="M674" t="s">
        <v>1698</v>
      </c>
      <c r="N674" t="s">
        <v>1770</v>
      </c>
      <c r="O674" s="1">
        <v>44384.912002314813</v>
      </c>
      <c r="P674" t="s">
        <v>48</v>
      </c>
      <c r="Q674" t="s">
        <v>54</v>
      </c>
      <c r="R674" t="s">
        <v>54</v>
      </c>
      <c r="S674" t="s">
        <v>54</v>
      </c>
      <c r="U674" t="s">
        <v>49</v>
      </c>
      <c r="V674" t="s">
        <v>49</v>
      </c>
      <c r="W674" t="s">
        <v>0</v>
      </c>
      <c r="X674" t="s">
        <v>49</v>
      </c>
      <c r="Y674" t="s">
        <v>50</v>
      </c>
      <c r="Z674" t="s">
        <v>51</v>
      </c>
      <c r="AA674" t="s">
        <v>52</v>
      </c>
      <c r="AB674" t="s">
        <v>49</v>
      </c>
      <c r="AC674" t="s">
        <v>49</v>
      </c>
      <c r="AD674" t="s">
        <v>49</v>
      </c>
      <c r="AE674" t="s">
        <v>0</v>
      </c>
      <c r="AF674" t="s">
        <v>1323</v>
      </c>
    </row>
    <row r="675" spans="1:33" x14ac:dyDescent="0.35">
      <c r="A675" t="s">
        <v>49</v>
      </c>
      <c r="B675" t="s">
        <v>453</v>
      </c>
      <c r="C675" t="s">
        <v>453</v>
      </c>
      <c r="D675" t="s">
        <v>2497</v>
      </c>
      <c r="E675" t="s">
        <v>4013</v>
      </c>
      <c r="F675" t="s">
        <v>4014</v>
      </c>
      <c r="G675" t="s">
        <v>4015</v>
      </c>
      <c r="H675" t="s">
        <v>43</v>
      </c>
      <c r="I675">
        <v>1890</v>
      </c>
      <c r="J675" t="s">
        <v>757</v>
      </c>
      <c r="K675">
        <v>4807105784</v>
      </c>
      <c r="L675" t="s">
        <v>275</v>
      </c>
      <c r="M675" t="s">
        <v>4016</v>
      </c>
      <c r="N675" t="s">
        <v>4017</v>
      </c>
      <c r="O675" s="1">
        <v>44384.622766203705</v>
      </c>
      <c r="P675" t="s">
        <v>48</v>
      </c>
      <c r="Q675" t="s">
        <v>54</v>
      </c>
      <c r="R675" t="s">
        <v>54</v>
      </c>
      <c r="S675" t="s">
        <v>54</v>
      </c>
      <c r="U675" t="s">
        <v>49</v>
      </c>
      <c r="V675" t="s">
        <v>0</v>
      </c>
      <c r="W675" t="s">
        <v>0</v>
      </c>
      <c r="X675" t="s">
        <v>0</v>
      </c>
      <c r="Y675" t="s">
        <v>50</v>
      </c>
      <c r="Z675" t="s">
        <v>174</v>
      </c>
      <c r="AA675" t="s">
        <v>185</v>
      </c>
      <c r="AB675" t="s">
        <v>49</v>
      </c>
      <c r="AC675" t="s">
        <v>49</v>
      </c>
      <c r="AD675" t="s">
        <v>49</v>
      </c>
      <c r="AE675" t="s">
        <v>0</v>
      </c>
      <c r="AF675" t="s">
        <v>8</v>
      </c>
    </row>
    <row r="676" spans="1:33" x14ac:dyDescent="0.35">
      <c r="A676" t="s">
        <v>49</v>
      </c>
      <c r="B676" t="s">
        <v>3324</v>
      </c>
      <c r="C676" t="s">
        <v>3324</v>
      </c>
      <c r="D676" t="s">
        <v>4029</v>
      </c>
      <c r="E676" t="s">
        <v>4030</v>
      </c>
      <c r="F676" t="s">
        <v>4031</v>
      </c>
      <c r="G676" t="s">
        <v>283</v>
      </c>
      <c r="H676" t="s">
        <v>43</v>
      </c>
      <c r="I676">
        <v>90803</v>
      </c>
      <c r="J676" t="s">
        <v>44</v>
      </c>
      <c r="K676">
        <v>5622348625</v>
      </c>
      <c r="L676" t="s">
        <v>45</v>
      </c>
      <c r="M676" t="s">
        <v>4032</v>
      </c>
      <c r="N676" t="s">
        <v>4033</v>
      </c>
      <c r="O676" s="1">
        <v>44403.490208333336</v>
      </c>
      <c r="P676" t="s">
        <v>48</v>
      </c>
      <c r="Q676" t="s">
        <v>54</v>
      </c>
      <c r="R676" t="s">
        <v>54</v>
      </c>
      <c r="S676" t="s">
        <v>54</v>
      </c>
      <c r="U676" t="s">
        <v>49</v>
      </c>
      <c r="V676" t="s">
        <v>49</v>
      </c>
      <c r="W676" t="s">
        <v>49</v>
      </c>
      <c r="X676" t="s">
        <v>49</v>
      </c>
      <c r="Y676" t="s">
        <v>50</v>
      </c>
      <c r="Z676" t="s">
        <v>51</v>
      </c>
      <c r="AA676" t="s">
        <v>97</v>
      </c>
      <c r="AB676" t="s">
        <v>49</v>
      </c>
      <c r="AC676" t="s">
        <v>49</v>
      </c>
      <c r="AD676" t="s">
        <v>49</v>
      </c>
      <c r="AE676" t="s">
        <v>49</v>
      </c>
      <c r="AF676" t="s">
        <v>8</v>
      </c>
    </row>
    <row r="677" spans="1:33" x14ac:dyDescent="0.35">
      <c r="A677" t="s">
        <v>49</v>
      </c>
      <c r="B677" t="s">
        <v>4046</v>
      </c>
      <c r="C677" t="s">
        <v>4046</v>
      </c>
      <c r="D677" t="s">
        <v>4047</v>
      </c>
      <c r="E677" t="s">
        <v>4048</v>
      </c>
      <c r="F677" t="s">
        <v>4049</v>
      </c>
      <c r="G677" t="s">
        <v>4050</v>
      </c>
      <c r="H677" t="s">
        <v>43</v>
      </c>
      <c r="I677">
        <v>96792</v>
      </c>
      <c r="J677" t="s">
        <v>459</v>
      </c>
      <c r="K677">
        <v>8083923939</v>
      </c>
      <c r="L677" t="s">
        <v>45</v>
      </c>
      <c r="M677" t="s">
        <v>4051</v>
      </c>
      <c r="N677" t="s">
        <v>96</v>
      </c>
      <c r="O677" s="1">
        <v>44482.894120370373</v>
      </c>
      <c r="P677" t="s">
        <v>48</v>
      </c>
      <c r="Q677" t="s">
        <v>54</v>
      </c>
      <c r="R677" t="s">
        <v>54</v>
      </c>
      <c r="S677" t="s">
        <v>54</v>
      </c>
      <c r="T677" t="s">
        <v>49</v>
      </c>
      <c r="U677" t="s">
        <v>49</v>
      </c>
      <c r="V677" t="s">
        <v>49</v>
      </c>
      <c r="W677" t="s">
        <v>49</v>
      </c>
      <c r="X677" t="s">
        <v>49</v>
      </c>
      <c r="Y677" t="s">
        <v>50</v>
      </c>
      <c r="Z677" t="s">
        <v>51</v>
      </c>
      <c r="AA677" t="s">
        <v>97</v>
      </c>
      <c r="AB677" t="s">
        <v>49</v>
      </c>
      <c r="AC677" t="s">
        <v>49</v>
      </c>
      <c r="AD677" t="s">
        <v>49</v>
      </c>
      <c r="AE677" t="s">
        <v>49</v>
      </c>
      <c r="AF677" t="s">
        <v>8</v>
      </c>
      <c r="AG677" t="s">
        <v>53</v>
      </c>
    </row>
    <row r="678" spans="1:33" x14ac:dyDescent="0.35">
      <c r="A678" t="s">
        <v>49</v>
      </c>
      <c r="B678" t="s">
        <v>4068</v>
      </c>
      <c r="C678" t="s">
        <v>4068</v>
      </c>
      <c r="D678" t="s">
        <v>4069</v>
      </c>
      <c r="E678" t="s">
        <v>4070</v>
      </c>
      <c r="F678" t="s">
        <v>4071</v>
      </c>
      <c r="G678" t="s">
        <v>4072</v>
      </c>
      <c r="H678" t="s">
        <v>43</v>
      </c>
      <c r="I678">
        <v>92562</v>
      </c>
      <c r="J678" t="s">
        <v>44</v>
      </c>
      <c r="K678" t="s">
        <v>4073</v>
      </c>
      <c r="L678" t="s">
        <v>247</v>
      </c>
      <c r="M678" t="s">
        <v>4074</v>
      </c>
      <c r="N678" t="s">
        <v>4075</v>
      </c>
      <c r="O678" s="1">
        <v>44482.501076388886</v>
      </c>
      <c r="P678" t="s">
        <v>48</v>
      </c>
      <c r="Q678" t="s">
        <v>54</v>
      </c>
      <c r="R678" t="s">
        <v>54</v>
      </c>
      <c r="S678" t="s">
        <v>54</v>
      </c>
      <c r="T678" t="s">
        <v>49</v>
      </c>
      <c r="U678" t="s">
        <v>49</v>
      </c>
      <c r="V678" t="s">
        <v>0</v>
      </c>
      <c r="W678" t="s">
        <v>0</v>
      </c>
      <c r="X678" t="s">
        <v>49</v>
      </c>
      <c r="Y678" t="s">
        <v>50</v>
      </c>
      <c r="Z678" t="s">
        <v>51</v>
      </c>
      <c r="AA678" t="s">
        <v>97</v>
      </c>
      <c r="AB678" t="s">
        <v>49</v>
      </c>
      <c r="AC678" t="s">
        <v>49</v>
      </c>
      <c r="AD678" t="s">
        <v>0</v>
      </c>
      <c r="AE678" t="s">
        <v>49</v>
      </c>
      <c r="AF678" t="s">
        <v>8</v>
      </c>
      <c r="AG678" t="s">
        <v>121</v>
      </c>
    </row>
    <row r="679" spans="1:33" x14ac:dyDescent="0.35">
      <c r="A679" t="s">
        <v>0</v>
      </c>
      <c r="B679" t="s">
        <v>4076</v>
      </c>
      <c r="C679" t="s">
        <v>535</v>
      </c>
      <c r="D679" t="s">
        <v>1960</v>
      </c>
      <c r="E679" t="s">
        <v>4077</v>
      </c>
      <c r="F679" t="s">
        <v>4078</v>
      </c>
      <c r="G679" t="s">
        <v>4079</v>
      </c>
      <c r="H679" t="s">
        <v>43</v>
      </c>
      <c r="I679">
        <v>33018</v>
      </c>
      <c r="J679" t="s">
        <v>159</v>
      </c>
      <c r="K679" t="s">
        <v>4080</v>
      </c>
      <c r="L679" t="s">
        <v>247</v>
      </c>
      <c r="M679" t="s">
        <v>4081</v>
      </c>
      <c r="N679" t="s">
        <v>650</v>
      </c>
      <c r="O679" s="1">
        <v>44465.624444444446</v>
      </c>
      <c r="P679" t="s">
        <v>48</v>
      </c>
      <c r="Q679" s="1">
        <v>44487.419699074075</v>
      </c>
      <c r="R679" s="1">
        <v>44487.422118055554</v>
      </c>
      <c r="S679">
        <v>4</v>
      </c>
      <c r="T679" t="s">
        <v>0</v>
      </c>
      <c r="U679" t="s">
        <v>49</v>
      </c>
      <c r="V679" t="s">
        <v>49</v>
      </c>
      <c r="W679" t="s">
        <v>0</v>
      </c>
      <c r="X679" t="s">
        <v>49</v>
      </c>
      <c r="Y679" t="s">
        <v>85</v>
      </c>
      <c r="Z679" t="s">
        <v>493</v>
      </c>
      <c r="AA679" t="s">
        <v>87</v>
      </c>
      <c r="AB679" t="s">
        <v>49</v>
      </c>
      <c r="AC679" t="s">
        <v>0</v>
      </c>
      <c r="AD679" t="s">
        <v>49</v>
      </c>
      <c r="AE679" t="s">
        <v>0</v>
      </c>
      <c r="AF679" t="s">
        <v>8</v>
      </c>
      <c r="AG679" t="s">
        <v>88</v>
      </c>
    </row>
    <row r="680" spans="1:33" x14ac:dyDescent="0.35">
      <c r="A680" t="s">
        <v>49</v>
      </c>
      <c r="B680" t="s">
        <v>98</v>
      </c>
      <c r="C680" t="s">
        <v>98</v>
      </c>
      <c r="D680" t="s">
        <v>297</v>
      </c>
      <c r="E680" t="s">
        <v>4088</v>
      </c>
      <c r="F680" t="s">
        <v>4089</v>
      </c>
      <c r="G680" t="s">
        <v>901</v>
      </c>
      <c r="H680" t="s">
        <v>43</v>
      </c>
      <c r="I680">
        <v>80218</v>
      </c>
      <c r="J680" t="s">
        <v>105</v>
      </c>
      <c r="K680">
        <v>3035480389</v>
      </c>
      <c r="L680" t="s">
        <v>182</v>
      </c>
      <c r="M680" t="s">
        <v>4090</v>
      </c>
      <c r="N680" t="s">
        <v>4091</v>
      </c>
      <c r="O680" s="1">
        <v>44478.736979166664</v>
      </c>
      <c r="P680" t="s">
        <v>48</v>
      </c>
      <c r="Q680" t="s">
        <v>54</v>
      </c>
      <c r="R680" t="s">
        <v>54</v>
      </c>
      <c r="S680" t="s">
        <v>54</v>
      </c>
      <c r="T680" t="s">
        <v>0</v>
      </c>
      <c r="U680" t="s">
        <v>0</v>
      </c>
      <c r="V680" t="s">
        <v>49</v>
      </c>
      <c r="W680" t="s">
        <v>49</v>
      </c>
      <c r="X680" t="s">
        <v>0</v>
      </c>
      <c r="Y680" t="s">
        <v>0</v>
      </c>
      <c r="Z680" t="s">
        <v>65</v>
      </c>
      <c r="AA680" t="s">
        <v>97</v>
      </c>
      <c r="AB680" t="s">
        <v>49</v>
      </c>
      <c r="AC680" t="s">
        <v>49</v>
      </c>
      <c r="AD680" t="s">
        <v>49</v>
      </c>
      <c r="AE680" t="s">
        <v>0</v>
      </c>
      <c r="AF680" t="s">
        <v>8</v>
      </c>
      <c r="AG680" t="s">
        <v>1636</v>
      </c>
    </row>
    <row r="681" spans="1:33" x14ac:dyDescent="0.35">
      <c r="A681" t="s">
        <v>49</v>
      </c>
      <c r="B681" t="s">
        <v>1546</v>
      </c>
      <c r="C681" t="s">
        <v>1546</v>
      </c>
      <c r="D681" t="s">
        <v>4092</v>
      </c>
      <c r="E681" t="s">
        <v>4093</v>
      </c>
      <c r="F681" t="s">
        <v>4094</v>
      </c>
      <c r="G681" t="s">
        <v>2418</v>
      </c>
      <c r="H681" t="s">
        <v>43</v>
      </c>
      <c r="I681">
        <v>90405</v>
      </c>
      <c r="J681" t="s">
        <v>44</v>
      </c>
      <c r="K681">
        <v>3104051222</v>
      </c>
      <c r="L681" t="s">
        <v>718</v>
      </c>
      <c r="M681" t="s">
        <v>4095</v>
      </c>
      <c r="N681" t="s">
        <v>268</v>
      </c>
      <c r="O681" s="1">
        <v>44462.494699074072</v>
      </c>
      <c r="P681" t="s">
        <v>330</v>
      </c>
      <c r="Q681" t="s">
        <v>54</v>
      </c>
      <c r="R681" t="s">
        <v>54</v>
      </c>
      <c r="S681" t="s">
        <v>54</v>
      </c>
      <c r="T681" t="s">
        <v>0</v>
      </c>
      <c r="U681" t="s">
        <v>0</v>
      </c>
      <c r="V681" t="s">
        <v>0</v>
      </c>
      <c r="W681" t="s">
        <v>0</v>
      </c>
      <c r="X681" t="s">
        <v>49</v>
      </c>
      <c r="Y681" t="s">
        <v>0</v>
      </c>
      <c r="Z681" t="s">
        <v>65</v>
      </c>
      <c r="AA681" t="s">
        <v>185</v>
      </c>
      <c r="AB681" t="s">
        <v>49</v>
      </c>
      <c r="AC681" t="s">
        <v>49</v>
      </c>
      <c r="AD681" t="s">
        <v>0</v>
      </c>
      <c r="AE681" t="s">
        <v>49</v>
      </c>
      <c r="AF681" t="s">
        <v>8</v>
      </c>
      <c r="AG681" t="s">
        <v>307</v>
      </c>
    </row>
    <row r="682" spans="1:33" x14ac:dyDescent="0.35">
      <c r="A682" t="s">
        <v>49</v>
      </c>
      <c r="B682" t="s">
        <v>4124</v>
      </c>
      <c r="C682" t="s">
        <v>4124</v>
      </c>
      <c r="D682" t="s">
        <v>4125</v>
      </c>
      <c r="E682" t="s">
        <v>4126</v>
      </c>
      <c r="F682" t="s">
        <v>4127</v>
      </c>
      <c r="G682" t="s">
        <v>2065</v>
      </c>
      <c r="H682" t="s">
        <v>448</v>
      </c>
      <c r="I682" t="s">
        <v>4128</v>
      </c>
      <c r="J682" t="s">
        <v>45</v>
      </c>
      <c r="K682" t="s">
        <v>4129</v>
      </c>
      <c r="L682" t="s">
        <v>45</v>
      </c>
      <c r="M682" t="s">
        <v>4130</v>
      </c>
      <c r="N682" t="s">
        <v>4012</v>
      </c>
      <c r="O682" s="1">
        <v>44311.659930555557</v>
      </c>
      <c r="P682" t="s">
        <v>48</v>
      </c>
      <c r="Q682" t="s">
        <v>54</v>
      </c>
      <c r="R682" t="s">
        <v>54</v>
      </c>
      <c r="S682" t="s">
        <v>54</v>
      </c>
      <c r="U682" t="s">
        <v>0</v>
      </c>
      <c r="V682" t="s">
        <v>49</v>
      </c>
      <c r="W682" t="s">
        <v>49</v>
      </c>
      <c r="X682" t="s">
        <v>49</v>
      </c>
      <c r="Y682" t="s">
        <v>50</v>
      </c>
      <c r="Z682" t="s">
        <v>65</v>
      </c>
      <c r="AA682" t="s">
        <v>97</v>
      </c>
      <c r="AB682" t="s">
        <v>49</v>
      </c>
      <c r="AC682" t="s">
        <v>49</v>
      </c>
      <c r="AD682" t="s">
        <v>49</v>
      </c>
      <c r="AE682" t="s">
        <v>0</v>
      </c>
      <c r="AF682" t="s">
        <v>452</v>
      </c>
    </row>
    <row r="683" spans="1:33" x14ac:dyDescent="0.35">
      <c r="A683" t="s">
        <v>0</v>
      </c>
      <c r="B683" t="s">
        <v>4131</v>
      </c>
      <c r="C683" t="s">
        <v>1154</v>
      </c>
      <c r="D683" t="s">
        <v>573</v>
      </c>
      <c r="E683" t="s">
        <v>4132</v>
      </c>
      <c r="F683" t="s">
        <v>4133</v>
      </c>
      <c r="G683" t="s">
        <v>1596</v>
      </c>
      <c r="H683" t="s">
        <v>43</v>
      </c>
      <c r="I683" t="str">
        <f>"33179-1532"</f>
        <v>33179-1532</v>
      </c>
      <c r="J683" t="s">
        <v>159</v>
      </c>
      <c r="K683">
        <v>3057752244</v>
      </c>
      <c r="L683" t="s">
        <v>182</v>
      </c>
      <c r="M683" t="s">
        <v>4134</v>
      </c>
      <c r="N683" t="s">
        <v>84</v>
      </c>
      <c r="O683" s="1">
        <v>44486.017060185186</v>
      </c>
      <c r="P683" t="s">
        <v>48</v>
      </c>
      <c r="Q683" s="1">
        <v>44487.5469212963</v>
      </c>
      <c r="R683" s="1">
        <v>44487.565324074072</v>
      </c>
      <c r="S683">
        <v>27</v>
      </c>
      <c r="T683" t="s">
        <v>0</v>
      </c>
      <c r="U683" t="s">
        <v>0</v>
      </c>
      <c r="V683" t="s">
        <v>49</v>
      </c>
      <c r="W683" t="s">
        <v>0</v>
      </c>
      <c r="X683" t="s">
        <v>49</v>
      </c>
      <c r="Y683" t="s">
        <v>50</v>
      </c>
      <c r="Z683" t="s">
        <v>65</v>
      </c>
      <c r="AA683" t="s">
        <v>108</v>
      </c>
      <c r="AB683" t="s">
        <v>49</v>
      </c>
      <c r="AC683" t="s">
        <v>49</v>
      </c>
      <c r="AD683" t="s">
        <v>0</v>
      </c>
      <c r="AE683" t="s">
        <v>0</v>
      </c>
      <c r="AF683" t="s">
        <v>8</v>
      </c>
    </row>
    <row r="684" spans="1:33" x14ac:dyDescent="0.35">
      <c r="A684" t="s">
        <v>49</v>
      </c>
      <c r="B684" t="s">
        <v>4140</v>
      </c>
      <c r="C684" t="s">
        <v>4140</v>
      </c>
      <c r="D684" t="s">
        <v>4141</v>
      </c>
      <c r="E684" t="s">
        <v>4142</v>
      </c>
      <c r="F684" t="s">
        <v>4143</v>
      </c>
      <c r="G684" t="s">
        <v>4144</v>
      </c>
      <c r="H684" t="s">
        <v>790</v>
      </c>
      <c r="I684">
        <v>600091</v>
      </c>
      <c r="J684" t="s">
        <v>45</v>
      </c>
      <c r="K684">
        <v>8110001444</v>
      </c>
      <c r="L684" t="s">
        <v>631</v>
      </c>
      <c r="M684" t="s">
        <v>4145</v>
      </c>
      <c r="N684" t="s">
        <v>4146</v>
      </c>
      <c r="O684" s="1">
        <v>44394.314212962963</v>
      </c>
      <c r="P684" t="s">
        <v>48</v>
      </c>
      <c r="Q684" t="s">
        <v>54</v>
      </c>
      <c r="R684" t="s">
        <v>54</v>
      </c>
      <c r="S684" t="s">
        <v>54</v>
      </c>
      <c r="U684" t="s">
        <v>49</v>
      </c>
      <c r="V684" t="s">
        <v>0</v>
      </c>
      <c r="W684" t="s">
        <v>49</v>
      </c>
      <c r="X684" t="s">
        <v>49</v>
      </c>
      <c r="Y684" t="s">
        <v>50</v>
      </c>
      <c r="Z684" t="s">
        <v>51</v>
      </c>
      <c r="AA684" t="s">
        <v>97</v>
      </c>
      <c r="AB684" t="s">
        <v>49</v>
      </c>
      <c r="AC684" t="s">
        <v>49</v>
      </c>
      <c r="AD684" t="s">
        <v>49</v>
      </c>
      <c r="AE684" t="s">
        <v>0</v>
      </c>
      <c r="AF684" t="s">
        <v>792</v>
      </c>
    </row>
    <row r="685" spans="1:33" x14ac:dyDescent="0.35">
      <c r="A685" t="s">
        <v>49</v>
      </c>
      <c r="B685" t="s">
        <v>4147</v>
      </c>
      <c r="C685" t="s">
        <v>4147</v>
      </c>
      <c r="D685" t="s">
        <v>707</v>
      </c>
      <c r="E685" t="s">
        <v>4148</v>
      </c>
      <c r="F685" t="s">
        <v>4149</v>
      </c>
      <c r="G685" t="s">
        <v>777</v>
      </c>
      <c r="H685" t="s">
        <v>43</v>
      </c>
      <c r="I685">
        <v>39212</v>
      </c>
      <c r="J685" t="s">
        <v>345</v>
      </c>
      <c r="K685">
        <v>6016130911</v>
      </c>
      <c r="L685" t="s">
        <v>1100</v>
      </c>
      <c r="M685" t="s">
        <v>2389</v>
      </c>
      <c r="N685" t="s">
        <v>4150</v>
      </c>
      <c r="O685" s="1">
        <v>44398.547638888886</v>
      </c>
      <c r="P685" t="s">
        <v>48</v>
      </c>
      <c r="Q685" t="s">
        <v>54</v>
      </c>
      <c r="R685" t="s">
        <v>54</v>
      </c>
      <c r="S685" t="s">
        <v>54</v>
      </c>
      <c r="U685" t="s">
        <v>49</v>
      </c>
      <c r="V685" t="s">
        <v>49</v>
      </c>
      <c r="W685" t="s">
        <v>49</v>
      </c>
      <c r="X685" t="s">
        <v>49</v>
      </c>
      <c r="Y685" t="s">
        <v>50</v>
      </c>
      <c r="Z685" t="s">
        <v>51</v>
      </c>
      <c r="AA685" t="s">
        <v>97</v>
      </c>
      <c r="AB685" t="s">
        <v>49</v>
      </c>
      <c r="AC685" t="s">
        <v>49</v>
      </c>
      <c r="AD685" t="s">
        <v>49</v>
      </c>
      <c r="AE685" t="s">
        <v>49</v>
      </c>
      <c r="AF685" t="s">
        <v>8</v>
      </c>
    </row>
    <row r="686" spans="1:33" x14ac:dyDescent="0.35">
      <c r="A686" t="s">
        <v>0</v>
      </c>
      <c r="B686" t="s">
        <v>4161</v>
      </c>
      <c r="C686" t="s">
        <v>219</v>
      </c>
      <c r="D686" t="s">
        <v>4162</v>
      </c>
      <c r="E686" t="s">
        <v>4163</v>
      </c>
      <c r="F686" t="s">
        <v>4164</v>
      </c>
      <c r="G686" t="s">
        <v>3635</v>
      </c>
      <c r="H686" t="s">
        <v>43</v>
      </c>
      <c r="I686">
        <v>97703</v>
      </c>
      <c r="J686" t="s">
        <v>146</v>
      </c>
      <c r="K686">
        <v>5414088495</v>
      </c>
      <c r="L686" t="s">
        <v>73</v>
      </c>
      <c r="M686" t="s">
        <v>4165</v>
      </c>
      <c r="N686" t="s">
        <v>4166</v>
      </c>
      <c r="O686" s="1">
        <v>44486.017060185186</v>
      </c>
      <c r="P686" t="s">
        <v>48</v>
      </c>
      <c r="Q686" s="1">
        <v>44487.620335648149</v>
      </c>
      <c r="R686" s="1">
        <v>44487.635983796295</v>
      </c>
      <c r="S686">
        <v>23</v>
      </c>
      <c r="T686" t="s">
        <v>49</v>
      </c>
      <c r="U686" t="s">
        <v>49</v>
      </c>
      <c r="V686" t="s">
        <v>49</v>
      </c>
      <c r="W686" t="s">
        <v>49</v>
      </c>
      <c r="X686" t="s">
        <v>49</v>
      </c>
      <c r="Y686" t="s">
        <v>50</v>
      </c>
      <c r="Z686" t="s">
        <v>51</v>
      </c>
      <c r="AA686" t="s">
        <v>52</v>
      </c>
      <c r="AB686" t="s">
        <v>49</v>
      </c>
      <c r="AC686" t="s">
        <v>49</v>
      </c>
      <c r="AD686" t="s">
        <v>49</v>
      </c>
      <c r="AE686" t="s">
        <v>49</v>
      </c>
      <c r="AF686" t="s">
        <v>8</v>
      </c>
    </row>
    <row r="687" spans="1:33" x14ac:dyDescent="0.35">
      <c r="A687" t="s">
        <v>0</v>
      </c>
      <c r="B687" t="s">
        <v>4178</v>
      </c>
      <c r="C687" t="s">
        <v>535</v>
      </c>
      <c r="D687" t="s">
        <v>4179</v>
      </c>
      <c r="E687" t="s">
        <v>4180</v>
      </c>
      <c r="F687" t="s">
        <v>4181</v>
      </c>
      <c r="G687" t="s">
        <v>4182</v>
      </c>
      <c r="H687" t="s">
        <v>43</v>
      </c>
      <c r="I687">
        <v>89143</v>
      </c>
      <c r="J687" t="s">
        <v>483</v>
      </c>
      <c r="K687">
        <v>7023245950</v>
      </c>
      <c r="L687" t="s">
        <v>118</v>
      </c>
      <c r="M687" t="s">
        <v>4183</v>
      </c>
      <c r="N687" t="s">
        <v>137</v>
      </c>
      <c r="O687" s="1">
        <v>44487.517291666663</v>
      </c>
      <c r="P687" t="s">
        <v>48</v>
      </c>
      <c r="Q687" s="1">
        <v>44487.517384259256</v>
      </c>
      <c r="R687" s="1">
        <v>44487.542037037034</v>
      </c>
      <c r="S687">
        <v>36</v>
      </c>
      <c r="T687" t="s">
        <v>0</v>
      </c>
      <c r="U687" t="s">
        <v>0</v>
      </c>
      <c r="V687" t="s">
        <v>49</v>
      </c>
      <c r="W687" t="s">
        <v>49</v>
      </c>
      <c r="X687" t="s">
        <v>49</v>
      </c>
      <c r="Y687" t="s">
        <v>0</v>
      </c>
      <c r="Z687" t="s">
        <v>86</v>
      </c>
      <c r="AA687" t="s">
        <v>87</v>
      </c>
      <c r="AB687" t="s">
        <v>49</v>
      </c>
      <c r="AC687" t="s">
        <v>49</v>
      </c>
      <c r="AD687" t="s">
        <v>0</v>
      </c>
      <c r="AE687" t="s">
        <v>49</v>
      </c>
      <c r="AF687" t="s">
        <v>8</v>
      </c>
    </row>
    <row r="688" spans="1:33" x14ac:dyDescent="0.35">
      <c r="A688" t="s">
        <v>49</v>
      </c>
      <c r="B688" t="s">
        <v>1728</v>
      </c>
      <c r="C688" t="s">
        <v>1728</v>
      </c>
      <c r="D688" t="s">
        <v>4239</v>
      </c>
      <c r="E688" t="s">
        <v>4240</v>
      </c>
      <c r="F688" t="s">
        <v>4241</v>
      </c>
      <c r="G688" t="s">
        <v>4242</v>
      </c>
      <c r="H688" t="s">
        <v>265</v>
      </c>
      <c r="I688">
        <v>32492</v>
      </c>
      <c r="J688" t="s">
        <v>45</v>
      </c>
      <c r="K688" t="s">
        <v>4243</v>
      </c>
      <c r="L688" t="s">
        <v>226</v>
      </c>
      <c r="M688" t="s">
        <v>4244</v>
      </c>
      <c r="N688" t="s">
        <v>4245</v>
      </c>
      <c r="O688" s="1">
        <v>44400.277303240742</v>
      </c>
      <c r="P688" t="s">
        <v>48</v>
      </c>
      <c r="Q688" t="s">
        <v>54</v>
      </c>
      <c r="R688" t="s">
        <v>54</v>
      </c>
      <c r="S688" t="s">
        <v>54</v>
      </c>
      <c r="U688" t="s">
        <v>49</v>
      </c>
      <c r="V688" t="s">
        <v>0</v>
      </c>
      <c r="W688" t="s">
        <v>0</v>
      </c>
      <c r="X688" t="s">
        <v>49</v>
      </c>
      <c r="Y688" t="s">
        <v>0</v>
      </c>
      <c r="Z688" t="s">
        <v>51</v>
      </c>
      <c r="AA688" t="s">
        <v>52</v>
      </c>
      <c r="AB688" t="s">
        <v>49</v>
      </c>
      <c r="AC688" t="s">
        <v>49</v>
      </c>
      <c r="AD688" t="s">
        <v>49</v>
      </c>
      <c r="AE688" t="s">
        <v>49</v>
      </c>
      <c r="AF688" t="s">
        <v>398</v>
      </c>
    </row>
    <row r="689" spans="1:33" x14ac:dyDescent="0.35">
      <c r="A689" t="s">
        <v>49</v>
      </c>
      <c r="B689" t="s">
        <v>110</v>
      </c>
      <c r="C689" t="s">
        <v>110</v>
      </c>
      <c r="D689" t="s">
        <v>4246</v>
      </c>
      <c r="E689" t="s">
        <v>4247</v>
      </c>
      <c r="F689" t="s">
        <v>4248</v>
      </c>
      <c r="G689" t="s">
        <v>482</v>
      </c>
      <c r="H689" t="s">
        <v>43</v>
      </c>
      <c r="I689">
        <v>89155</v>
      </c>
      <c r="J689" t="s">
        <v>483</v>
      </c>
      <c r="K689">
        <v>7024555933</v>
      </c>
      <c r="L689" t="s">
        <v>82</v>
      </c>
      <c r="M689" t="s">
        <v>4249</v>
      </c>
      <c r="N689" t="s">
        <v>4250</v>
      </c>
      <c r="O689" s="1">
        <v>44376.680810185186</v>
      </c>
      <c r="P689" t="s">
        <v>48</v>
      </c>
      <c r="Q689" t="s">
        <v>54</v>
      </c>
      <c r="R689" t="s">
        <v>54</v>
      </c>
      <c r="S689" t="s">
        <v>54</v>
      </c>
      <c r="U689" t="s">
        <v>49</v>
      </c>
      <c r="V689" t="s">
        <v>49</v>
      </c>
      <c r="W689" t="s">
        <v>0</v>
      </c>
      <c r="X689" t="s">
        <v>49</v>
      </c>
      <c r="Y689" t="s">
        <v>50</v>
      </c>
      <c r="Z689" t="s">
        <v>51</v>
      </c>
      <c r="AA689" t="s">
        <v>97</v>
      </c>
      <c r="AB689" t="s">
        <v>49</v>
      </c>
      <c r="AC689" t="s">
        <v>49</v>
      </c>
      <c r="AD689" t="s">
        <v>49</v>
      </c>
      <c r="AE689" t="s">
        <v>49</v>
      </c>
      <c r="AF689" t="s">
        <v>8</v>
      </c>
    </row>
    <row r="690" spans="1:33" x14ac:dyDescent="0.35">
      <c r="A690" t="s">
        <v>49</v>
      </c>
      <c r="B690" t="s">
        <v>4257</v>
      </c>
      <c r="C690" t="s">
        <v>4257</v>
      </c>
      <c r="D690" t="s">
        <v>4258</v>
      </c>
      <c r="E690" t="s">
        <v>4259</v>
      </c>
      <c r="F690" t="s">
        <v>4260</v>
      </c>
      <c r="G690" t="s">
        <v>4261</v>
      </c>
      <c r="H690" t="s">
        <v>43</v>
      </c>
      <c r="I690">
        <v>99507</v>
      </c>
      <c r="J690" t="s">
        <v>4262</v>
      </c>
      <c r="K690">
        <v>209650944</v>
      </c>
      <c r="L690" t="s">
        <v>182</v>
      </c>
      <c r="M690" t="s">
        <v>4263</v>
      </c>
      <c r="N690" t="s">
        <v>4264</v>
      </c>
      <c r="O690" s="1">
        <v>44385.925891203704</v>
      </c>
      <c r="P690" t="s">
        <v>48</v>
      </c>
      <c r="Q690" t="s">
        <v>54</v>
      </c>
      <c r="R690" t="s">
        <v>54</v>
      </c>
      <c r="S690" t="s">
        <v>54</v>
      </c>
      <c r="U690" t="s">
        <v>49</v>
      </c>
      <c r="V690" t="s">
        <v>49</v>
      </c>
      <c r="W690" t="s">
        <v>49</v>
      </c>
      <c r="X690" t="s">
        <v>49</v>
      </c>
      <c r="Y690" t="s">
        <v>0</v>
      </c>
      <c r="Z690" t="s">
        <v>397</v>
      </c>
      <c r="AA690" t="s">
        <v>185</v>
      </c>
      <c r="AB690" t="s">
        <v>49</v>
      </c>
      <c r="AC690" t="s">
        <v>49</v>
      </c>
      <c r="AD690" t="s">
        <v>0</v>
      </c>
      <c r="AE690" t="s">
        <v>0</v>
      </c>
      <c r="AF690" t="s">
        <v>8</v>
      </c>
    </row>
    <row r="691" spans="1:33" x14ac:dyDescent="0.35">
      <c r="A691" t="s">
        <v>49</v>
      </c>
      <c r="B691" t="s">
        <v>2676</v>
      </c>
      <c r="C691" t="s">
        <v>2676</v>
      </c>
      <c r="D691" t="s">
        <v>4270</v>
      </c>
      <c r="E691" t="s">
        <v>4271</v>
      </c>
      <c r="F691" t="s">
        <v>4272</v>
      </c>
      <c r="G691" t="s">
        <v>4273</v>
      </c>
      <c r="H691" t="s">
        <v>43</v>
      </c>
      <c r="I691">
        <v>90231</v>
      </c>
      <c r="J691" t="s">
        <v>44</v>
      </c>
      <c r="K691" t="s">
        <v>4274</v>
      </c>
      <c r="L691" t="s">
        <v>247</v>
      </c>
      <c r="M691" t="s">
        <v>4275</v>
      </c>
      <c r="N691" t="s">
        <v>4276</v>
      </c>
      <c r="O691" s="1">
        <v>44401.970960648148</v>
      </c>
      <c r="P691" t="s">
        <v>48</v>
      </c>
      <c r="Q691" t="s">
        <v>54</v>
      </c>
      <c r="R691" t="s">
        <v>54</v>
      </c>
      <c r="S691" t="s">
        <v>54</v>
      </c>
      <c r="U691" t="s">
        <v>49</v>
      </c>
      <c r="V691" t="s">
        <v>0</v>
      </c>
      <c r="W691" t="s">
        <v>0</v>
      </c>
      <c r="X691" t="s">
        <v>49</v>
      </c>
      <c r="Y691" t="s">
        <v>50</v>
      </c>
      <c r="Z691" t="s">
        <v>65</v>
      </c>
      <c r="AA691" t="s">
        <v>97</v>
      </c>
      <c r="AB691" t="s">
        <v>49</v>
      </c>
      <c r="AC691" t="s">
        <v>49</v>
      </c>
      <c r="AD691" t="s">
        <v>49</v>
      </c>
      <c r="AE691" t="s">
        <v>49</v>
      </c>
      <c r="AF691" t="s">
        <v>8</v>
      </c>
    </row>
    <row r="692" spans="1:33" x14ac:dyDescent="0.35">
      <c r="A692" t="s">
        <v>0</v>
      </c>
      <c r="B692" t="s">
        <v>4291</v>
      </c>
      <c r="C692" t="s">
        <v>1138</v>
      </c>
      <c r="D692" t="s">
        <v>4292</v>
      </c>
      <c r="E692" t="s">
        <v>4293</v>
      </c>
      <c r="F692" t="s">
        <v>4294</v>
      </c>
      <c r="G692" t="s">
        <v>4295</v>
      </c>
      <c r="H692" t="s">
        <v>43</v>
      </c>
      <c r="I692">
        <v>15317</v>
      </c>
      <c r="J692" t="s">
        <v>474</v>
      </c>
      <c r="K692">
        <v>4127196854</v>
      </c>
      <c r="L692" t="s">
        <v>118</v>
      </c>
      <c r="M692" t="s">
        <v>4296</v>
      </c>
      <c r="N692" t="s">
        <v>4297</v>
      </c>
      <c r="O692" s="1">
        <v>44455.673784722225</v>
      </c>
      <c r="P692" t="s">
        <v>48</v>
      </c>
      <c r="Q692" s="1">
        <v>44487.419791666667</v>
      </c>
      <c r="R692" s="1">
        <v>44487.420127314814</v>
      </c>
      <c r="S692">
        <v>1</v>
      </c>
      <c r="T692" t="s">
        <v>0</v>
      </c>
      <c r="U692" t="s">
        <v>0</v>
      </c>
      <c r="V692" t="s">
        <v>49</v>
      </c>
      <c r="W692" t="s">
        <v>0</v>
      </c>
      <c r="X692" t="s">
        <v>49</v>
      </c>
      <c r="Y692" t="s">
        <v>85</v>
      </c>
      <c r="Z692" t="s">
        <v>86</v>
      </c>
      <c r="AA692" t="s">
        <v>582</v>
      </c>
      <c r="AB692" t="s">
        <v>49</v>
      </c>
      <c r="AC692" t="s">
        <v>0</v>
      </c>
      <c r="AD692" t="s">
        <v>49</v>
      </c>
      <c r="AE692" t="s">
        <v>0</v>
      </c>
      <c r="AF692" t="s">
        <v>8</v>
      </c>
      <c r="AG692" t="s">
        <v>121</v>
      </c>
    </row>
    <row r="693" spans="1:33" x14ac:dyDescent="0.35">
      <c r="A693" t="s">
        <v>49</v>
      </c>
      <c r="B693" t="s">
        <v>4308</v>
      </c>
      <c r="C693" t="s">
        <v>4308</v>
      </c>
      <c r="D693" t="s">
        <v>930</v>
      </c>
      <c r="E693" t="s">
        <v>4309</v>
      </c>
      <c r="F693" t="s">
        <v>4310</v>
      </c>
      <c r="G693" t="s">
        <v>4311</v>
      </c>
      <c r="H693" t="s">
        <v>43</v>
      </c>
      <c r="I693">
        <v>75042</v>
      </c>
      <c r="J693" t="s">
        <v>72</v>
      </c>
      <c r="K693">
        <v>2818042164</v>
      </c>
      <c r="L693" t="s">
        <v>73</v>
      </c>
      <c r="M693" t="s">
        <v>4312</v>
      </c>
      <c r="N693" t="s">
        <v>4313</v>
      </c>
      <c r="O693" s="1">
        <v>44403.528703703705</v>
      </c>
      <c r="P693" t="s">
        <v>48</v>
      </c>
      <c r="Q693" t="s">
        <v>54</v>
      </c>
      <c r="R693" t="s">
        <v>54</v>
      </c>
      <c r="S693" t="s">
        <v>54</v>
      </c>
      <c r="U693" t="s">
        <v>49</v>
      </c>
      <c r="V693" t="s">
        <v>49</v>
      </c>
      <c r="W693" t="s">
        <v>49</v>
      </c>
      <c r="X693" t="s">
        <v>49</v>
      </c>
      <c r="Y693" t="s">
        <v>50</v>
      </c>
      <c r="Z693" t="s">
        <v>51</v>
      </c>
      <c r="AA693" t="s">
        <v>97</v>
      </c>
      <c r="AB693" t="s">
        <v>49</v>
      </c>
      <c r="AC693" t="s">
        <v>49</v>
      </c>
      <c r="AD693" t="s">
        <v>49</v>
      </c>
      <c r="AE693" t="s">
        <v>49</v>
      </c>
      <c r="AF693" t="s">
        <v>8</v>
      </c>
    </row>
    <row r="694" spans="1:33" x14ac:dyDescent="0.35">
      <c r="A694" t="s">
        <v>49</v>
      </c>
      <c r="B694" t="s">
        <v>4314</v>
      </c>
      <c r="C694" t="s">
        <v>4314</v>
      </c>
      <c r="D694" t="s">
        <v>4315</v>
      </c>
      <c r="E694" t="s">
        <v>4316</v>
      </c>
      <c r="F694" t="s">
        <v>4317</v>
      </c>
      <c r="G694" t="s">
        <v>4318</v>
      </c>
      <c r="H694" t="s">
        <v>3464</v>
      </c>
      <c r="I694">
        <v>5106</v>
      </c>
      <c r="J694" t="s">
        <v>4319</v>
      </c>
      <c r="K694">
        <v>414268972</v>
      </c>
      <c r="L694" t="s">
        <v>247</v>
      </c>
      <c r="M694" t="s">
        <v>4320</v>
      </c>
      <c r="N694" t="s">
        <v>976</v>
      </c>
      <c r="O694" s="1">
        <v>44396.94462962963</v>
      </c>
      <c r="P694" t="s">
        <v>48</v>
      </c>
      <c r="Q694" t="s">
        <v>54</v>
      </c>
      <c r="R694" t="s">
        <v>54</v>
      </c>
      <c r="S694" t="s">
        <v>54</v>
      </c>
      <c r="U694" t="s">
        <v>49</v>
      </c>
      <c r="V694" t="s">
        <v>49</v>
      </c>
      <c r="W694" t="s">
        <v>0</v>
      </c>
      <c r="X694" t="s">
        <v>49</v>
      </c>
      <c r="Y694" t="s">
        <v>50</v>
      </c>
      <c r="Z694" t="s">
        <v>397</v>
      </c>
      <c r="AA694" t="s">
        <v>108</v>
      </c>
      <c r="AB694" t="s">
        <v>49</v>
      </c>
      <c r="AC694" t="s">
        <v>49</v>
      </c>
      <c r="AD694" t="s">
        <v>49</v>
      </c>
      <c r="AE694" t="s">
        <v>0</v>
      </c>
      <c r="AF694" t="s">
        <v>1375</v>
      </c>
    </row>
    <row r="695" spans="1:33" x14ac:dyDescent="0.35">
      <c r="A695" t="s">
        <v>49</v>
      </c>
      <c r="B695" t="s">
        <v>4341</v>
      </c>
      <c r="C695" t="s">
        <v>4341</v>
      </c>
      <c r="D695" t="s">
        <v>4342</v>
      </c>
      <c r="E695" t="s">
        <v>4343</v>
      </c>
      <c r="F695" t="s">
        <v>4344</v>
      </c>
      <c r="G695" t="s">
        <v>4345</v>
      </c>
      <c r="H695" t="s">
        <v>43</v>
      </c>
      <c r="I695">
        <v>38107</v>
      </c>
      <c r="J695" t="s">
        <v>1663</v>
      </c>
      <c r="K695">
        <v>16282240990</v>
      </c>
      <c r="L695" t="s">
        <v>596</v>
      </c>
      <c r="M695" t="s">
        <v>4346</v>
      </c>
      <c r="N695" t="s">
        <v>3934</v>
      </c>
      <c r="O695" s="1">
        <v>44400.38690972222</v>
      </c>
      <c r="P695" t="s">
        <v>48</v>
      </c>
      <c r="Q695" t="s">
        <v>54</v>
      </c>
      <c r="R695" t="s">
        <v>54</v>
      </c>
      <c r="S695" t="s">
        <v>54</v>
      </c>
      <c r="U695" t="s">
        <v>49</v>
      </c>
      <c r="V695" t="s">
        <v>0</v>
      </c>
      <c r="W695" t="s">
        <v>49</v>
      </c>
      <c r="X695" t="s">
        <v>49</v>
      </c>
      <c r="Y695" t="s">
        <v>50</v>
      </c>
      <c r="Z695" t="s">
        <v>51</v>
      </c>
      <c r="AA695" t="s">
        <v>97</v>
      </c>
      <c r="AB695" t="s">
        <v>49</v>
      </c>
      <c r="AC695" t="s">
        <v>49</v>
      </c>
      <c r="AD695" t="s">
        <v>0</v>
      </c>
      <c r="AE695" t="s">
        <v>0</v>
      </c>
      <c r="AF695" t="s">
        <v>8</v>
      </c>
    </row>
    <row r="696" spans="1:33" x14ac:dyDescent="0.35">
      <c r="A696" t="s">
        <v>49</v>
      </c>
      <c r="B696" t="s">
        <v>954</v>
      </c>
      <c r="C696" t="s">
        <v>954</v>
      </c>
      <c r="D696" t="s">
        <v>2259</v>
      </c>
      <c r="E696" t="s">
        <v>4347</v>
      </c>
      <c r="F696" t="s">
        <v>4348</v>
      </c>
      <c r="G696" t="s">
        <v>2262</v>
      </c>
      <c r="H696" t="s">
        <v>44</v>
      </c>
      <c r="I696" t="s">
        <v>4349</v>
      </c>
      <c r="J696" t="s">
        <v>170</v>
      </c>
      <c r="K696">
        <v>6048573268</v>
      </c>
      <c r="L696" t="s">
        <v>596</v>
      </c>
      <c r="M696" t="s">
        <v>4350</v>
      </c>
      <c r="N696" t="s">
        <v>129</v>
      </c>
      <c r="O696" s="1">
        <v>44309.685289351852</v>
      </c>
      <c r="P696" t="s">
        <v>48</v>
      </c>
      <c r="Q696" t="s">
        <v>54</v>
      </c>
      <c r="R696" t="s">
        <v>54</v>
      </c>
      <c r="S696" t="s">
        <v>54</v>
      </c>
      <c r="T696" t="s">
        <v>49</v>
      </c>
      <c r="U696" t="s">
        <v>49</v>
      </c>
      <c r="V696" t="s">
        <v>0</v>
      </c>
      <c r="W696" t="s">
        <v>0</v>
      </c>
      <c r="X696" t="s">
        <v>49</v>
      </c>
      <c r="Y696" t="s">
        <v>85</v>
      </c>
      <c r="Z696" t="s">
        <v>138</v>
      </c>
      <c r="AA696" t="s">
        <v>705</v>
      </c>
      <c r="AB696" t="s">
        <v>49</v>
      </c>
      <c r="AC696" t="s">
        <v>49</v>
      </c>
      <c r="AD696" t="s">
        <v>0</v>
      </c>
      <c r="AE696" t="s">
        <v>0</v>
      </c>
      <c r="AF696" t="s">
        <v>175</v>
      </c>
      <c r="AG696" t="s">
        <v>88</v>
      </c>
    </row>
    <row r="697" spans="1:33" x14ac:dyDescent="0.35">
      <c r="A697" t="s">
        <v>0</v>
      </c>
      <c r="B697" t="s">
        <v>4351</v>
      </c>
      <c r="C697" t="s">
        <v>4352</v>
      </c>
      <c r="D697" t="s">
        <v>4353</v>
      </c>
      <c r="E697" t="s">
        <v>4354</v>
      </c>
      <c r="F697" t="s">
        <v>4355</v>
      </c>
      <c r="G697" t="s">
        <v>4242</v>
      </c>
      <c r="H697" t="s">
        <v>265</v>
      </c>
      <c r="I697">
        <v>3448502</v>
      </c>
      <c r="J697" t="s">
        <v>45</v>
      </c>
      <c r="K697">
        <v>8491030</v>
      </c>
      <c r="L697" t="s">
        <v>596</v>
      </c>
      <c r="M697" t="s">
        <v>4356</v>
      </c>
      <c r="N697" t="s">
        <v>2074</v>
      </c>
      <c r="O697" s="1">
        <v>44486.017060185186</v>
      </c>
      <c r="P697" t="s">
        <v>48</v>
      </c>
      <c r="Q697" s="1">
        <v>44487.429351851853</v>
      </c>
      <c r="R697" s="1">
        <v>44487.431215277778</v>
      </c>
      <c r="S697">
        <v>3</v>
      </c>
      <c r="T697" t="s">
        <v>0</v>
      </c>
      <c r="U697" t="s">
        <v>49</v>
      </c>
      <c r="V697" t="s">
        <v>0</v>
      </c>
      <c r="W697" t="s">
        <v>0</v>
      </c>
      <c r="X697" t="s">
        <v>49</v>
      </c>
      <c r="Y697" t="s">
        <v>85</v>
      </c>
      <c r="Z697" t="s">
        <v>138</v>
      </c>
      <c r="AA697" t="s">
        <v>87</v>
      </c>
      <c r="AB697" t="s">
        <v>49</v>
      </c>
      <c r="AC697" t="s">
        <v>49</v>
      </c>
      <c r="AD697" t="s">
        <v>0</v>
      </c>
      <c r="AE697" t="s">
        <v>0</v>
      </c>
      <c r="AF697" t="s">
        <v>398</v>
      </c>
      <c r="AG697" t="s">
        <v>88</v>
      </c>
    </row>
    <row r="698" spans="1:33" x14ac:dyDescent="0.35">
      <c r="A698" t="s">
        <v>49</v>
      </c>
      <c r="B698" t="s">
        <v>4357</v>
      </c>
      <c r="C698" t="s">
        <v>4357</v>
      </c>
      <c r="D698" t="s">
        <v>4358</v>
      </c>
      <c r="E698" t="s">
        <v>4359</v>
      </c>
      <c r="F698" t="s">
        <v>4360</v>
      </c>
      <c r="G698" t="s">
        <v>4361</v>
      </c>
      <c r="H698" t="s">
        <v>44</v>
      </c>
      <c r="I698" t="s">
        <v>4362</v>
      </c>
      <c r="J698" t="s">
        <v>304</v>
      </c>
      <c r="K698">
        <v>4168047573</v>
      </c>
      <c r="L698" t="s">
        <v>45</v>
      </c>
      <c r="M698" t="s">
        <v>4363</v>
      </c>
      <c r="N698" t="s">
        <v>4364</v>
      </c>
      <c r="O698" s="1">
        <v>44316.256238425929</v>
      </c>
      <c r="P698" t="s">
        <v>48</v>
      </c>
      <c r="Q698" t="s">
        <v>54</v>
      </c>
      <c r="R698" t="s">
        <v>54</v>
      </c>
      <c r="S698" t="s">
        <v>54</v>
      </c>
      <c r="U698" t="s">
        <v>0</v>
      </c>
      <c r="V698" t="s">
        <v>0</v>
      </c>
      <c r="W698" t="s">
        <v>0</v>
      </c>
      <c r="X698" t="s">
        <v>0</v>
      </c>
      <c r="Y698" t="s">
        <v>50</v>
      </c>
      <c r="Z698" t="s">
        <v>65</v>
      </c>
      <c r="AA698" t="s">
        <v>108</v>
      </c>
      <c r="AB698" t="s">
        <v>49</v>
      </c>
      <c r="AC698" t="s">
        <v>49</v>
      </c>
      <c r="AD698" t="s">
        <v>0</v>
      </c>
      <c r="AE698" t="s">
        <v>0</v>
      </c>
      <c r="AF698" t="s">
        <v>175</v>
      </c>
    </row>
    <row r="699" spans="1:33" x14ac:dyDescent="0.35">
      <c r="A699" t="s">
        <v>49</v>
      </c>
      <c r="B699" t="s">
        <v>98</v>
      </c>
      <c r="C699" t="s">
        <v>98</v>
      </c>
      <c r="D699" t="s">
        <v>4425</v>
      </c>
      <c r="E699" t="s">
        <v>4426</v>
      </c>
      <c r="F699" t="s">
        <v>4427</v>
      </c>
      <c r="G699" t="s">
        <v>4428</v>
      </c>
      <c r="H699" t="s">
        <v>43</v>
      </c>
      <c r="I699">
        <v>43026</v>
      </c>
      <c r="J699" t="s">
        <v>181</v>
      </c>
      <c r="K699">
        <v>6142145023</v>
      </c>
      <c r="L699" t="s">
        <v>73</v>
      </c>
      <c r="M699" t="s">
        <v>4429</v>
      </c>
      <c r="N699" t="s">
        <v>137</v>
      </c>
      <c r="O699" s="1">
        <v>44469.430648148147</v>
      </c>
      <c r="P699" t="s">
        <v>48</v>
      </c>
      <c r="Q699" t="s">
        <v>54</v>
      </c>
      <c r="R699" t="s">
        <v>54</v>
      </c>
      <c r="S699" t="s">
        <v>54</v>
      </c>
      <c r="T699" t="s">
        <v>0</v>
      </c>
      <c r="U699" t="s">
        <v>49</v>
      </c>
      <c r="V699" t="s">
        <v>49</v>
      </c>
      <c r="W699" t="s">
        <v>49</v>
      </c>
      <c r="X699" t="s">
        <v>49</v>
      </c>
      <c r="Y699" t="s">
        <v>50</v>
      </c>
      <c r="Z699" t="s">
        <v>397</v>
      </c>
      <c r="AA699" t="s">
        <v>97</v>
      </c>
      <c r="AB699" t="s">
        <v>49</v>
      </c>
      <c r="AC699" t="s">
        <v>49</v>
      </c>
      <c r="AD699" t="s">
        <v>0</v>
      </c>
      <c r="AE699" t="s">
        <v>0</v>
      </c>
      <c r="AF699" t="s">
        <v>8</v>
      </c>
      <c r="AG699" t="s">
        <v>1636</v>
      </c>
    </row>
    <row r="700" spans="1:33" x14ac:dyDescent="0.35">
      <c r="A700" t="s">
        <v>49</v>
      </c>
      <c r="B700" t="s">
        <v>113</v>
      </c>
      <c r="C700" t="s">
        <v>113</v>
      </c>
      <c r="D700" t="s">
        <v>4432</v>
      </c>
      <c r="E700" t="s">
        <v>4433</v>
      </c>
      <c r="F700" t="s">
        <v>4434</v>
      </c>
      <c r="G700" t="s">
        <v>4435</v>
      </c>
      <c r="H700" t="s">
        <v>43</v>
      </c>
      <c r="I700">
        <v>7963</v>
      </c>
      <c r="J700" t="s">
        <v>1144</v>
      </c>
      <c r="K700">
        <v>2012527170</v>
      </c>
      <c r="L700" t="s">
        <v>118</v>
      </c>
      <c r="M700" t="s">
        <v>4436</v>
      </c>
      <c r="N700" t="s">
        <v>976</v>
      </c>
      <c r="O700" s="1">
        <v>44390.752442129633</v>
      </c>
      <c r="P700" t="s">
        <v>48</v>
      </c>
      <c r="Q700" t="s">
        <v>54</v>
      </c>
      <c r="R700" t="s">
        <v>54</v>
      </c>
      <c r="S700" t="s">
        <v>54</v>
      </c>
      <c r="U700" t="s">
        <v>0</v>
      </c>
      <c r="V700" t="s">
        <v>49</v>
      </c>
      <c r="W700" t="s">
        <v>0</v>
      </c>
      <c r="X700" t="s">
        <v>0</v>
      </c>
      <c r="Y700" t="s">
        <v>0</v>
      </c>
      <c r="Z700" t="s">
        <v>65</v>
      </c>
      <c r="AA700" t="s">
        <v>52</v>
      </c>
      <c r="AB700" t="s">
        <v>49</v>
      </c>
      <c r="AC700" t="s">
        <v>49</v>
      </c>
      <c r="AD700" t="s">
        <v>49</v>
      </c>
      <c r="AE700" t="s">
        <v>49</v>
      </c>
      <c r="AF700" t="s">
        <v>8</v>
      </c>
    </row>
    <row r="701" spans="1:33" x14ac:dyDescent="0.35">
      <c r="A701" t="s">
        <v>0</v>
      </c>
      <c r="B701" t="s">
        <v>4437</v>
      </c>
      <c r="C701" t="s">
        <v>1484</v>
      </c>
      <c r="D701" t="s">
        <v>4438</v>
      </c>
      <c r="E701" t="s">
        <v>4439</v>
      </c>
      <c r="F701" t="s">
        <v>4440</v>
      </c>
      <c r="G701" t="s">
        <v>4441</v>
      </c>
      <c r="H701" t="s">
        <v>448</v>
      </c>
      <c r="I701">
        <v>7430</v>
      </c>
      <c r="J701" t="s">
        <v>45</v>
      </c>
      <c r="K701">
        <v>2018873808</v>
      </c>
      <c r="L701" t="s">
        <v>45</v>
      </c>
      <c r="M701" t="s">
        <v>4442</v>
      </c>
      <c r="N701" t="s">
        <v>3406</v>
      </c>
      <c r="O701" s="1">
        <v>44443.326064814813</v>
      </c>
      <c r="P701" t="s">
        <v>48</v>
      </c>
      <c r="Q701" s="1">
        <v>44487.414652777778</v>
      </c>
      <c r="R701" s="1">
        <v>44487.415601851855</v>
      </c>
      <c r="S701">
        <v>2</v>
      </c>
      <c r="T701" t="s">
        <v>49</v>
      </c>
      <c r="U701" t="s">
        <v>49</v>
      </c>
      <c r="V701" t="s">
        <v>0</v>
      </c>
      <c r="W701" t="s">
        <v>49</v>
      </c>
      <c r="X701" t="s">
        <v>0</v>
      </c>
      <c r="Y701" t="s">
        <v>50</v>
      </c>
      <c r="Z701" t="s">
        <v>51</v>
      </c>
      <c r="AA701" t="s">
        <v>97</v>
      </c>
      <c r="AB701" t="s">
        <v>49</v>
      </c>
      <c r="AC701" t="s">
        <v>49</v>
      </c>
      <c r="AD701" t="s">
        <v>0</v>
      </c>
      <c r="AE701" t="s">
        <v>0</v>
      </c>
      <c r="AF701" t="s">
        <v>452</v>
      </c>
      <c r="AG701" t="s">
        <v>121</v>
      </c>
    </row>
    <row r="702" spans="1:33" x14ac:dyDescent="0.35">
      <c r="A702" t="s">
        <v>49</v>
      </c>
      <c r="B702" t="s">
        <v>453</v>
      </c>
      <c r="C702" t="s">
        <v>453</v>
      </c>
      <c r="D702" t="s">
        <v>2687</v>
      </c>
      <c r="E702" t="s">
        <v>4453</v>
      </c>
      <c r="F702" t="s">
        <v>4454</v>
      </c>
      <c r="G702" t="s">
        <v>264</v>
      </c>
      <c r="H702" t="s">
        <v>43</v>
      </c>
      <c r="I702">
        <v>60607</v>
      </c>
      <c r="J702" t="s">
        <v>265</v>
      </c>
      <c r="K702">
        <v>3127711644</v>
      </c>
      <c r="L702" t="s">
        <v>275</v>
      </c>
      <c r="M702" t="s">
        <v>4455</v>
      </c>
      <c r="N702" t="s">
        <v>1427</v>
      </c>
      <c r="O702" s="1">
        <v>44401.970960648148</v>
      </c>
      <c r="P702" t="s">
        <v>48</v>
      </c>
      <c r="Q702" t="s">
        <v>54</v>
      </c>
      <c r="R702" t="s">
        <v>54</v>
      </c>
      <c r="S702" t="s">
        <v>54</v>
      </c>
      <c r="U702" t="s">
        <v>0</v>
      </c>
      <c r="V702" t="s">
        <v>0</v>
      </c>
      <c r="W702" t="s">
        <v>0</v>
      </c>
      <c r="X702" t="s">
        <v>49</v>
      </c>
      <c r="Y702" t="s">
        <v>0</v>
      </c>
      <c r="Z702" t="s">
        <v>269</v>
      </c>
      <c r="AA702" t="s">
        <v>97</v>
      </c>
      <c r="AB702" t="s">
        <v>49</v>
      </c>
      <c r="AC702" t="s">
        <v>0</v>
      </c>
      <c r="AD702" t="s">
        <v>49</v>
      </c>
      <c r="AE702" t="s">
        <v>0</v>
      </c>
      <c r="AF702" t="s">
        <v>8</v>
      </c>
    </row>
    <row r="703" spans="1:33" x14ac:dyDescent="0.35">
      <c r="A703" t="s">
        <v>49</v>
      </c>
      <c r="B703" t="s">
        <v>572</v>
      </c>
      <c r="C703" t="s">
        <v>572</v>
      </c>
      <c r="D703" t="s">
        <v>4466</v>
      </c>
      <c r="E703" t="s">
        <v>4467</v>
      </c>
      <c r="F703" t="s">
        <v>4468</v>
      </c>
      <c r="G703" t="s">
        <v>4469</v>
      </c>
      <c r="H703" t="s">
        <v>43</v>
      </c>
      <c r="I703">
        <v>91325</v>
      </c>
      <c r="J703" t="s">
        <v>44</v>
      </c>
      <c r="K703">
        <v>8186206862</v>
      </c>
      <c r="L703" t="s">
        <v>118</v>
      </c>
      <c r="M703" t="s">
        <v>4470</v>
      </c>
      <c r="N703" t="s">
        <v>268</v>
      </c>
      <c r="O703" s="1">
        <v>44389.66134259259</v>
      </c>
      <c r="P703" t="s">
        <v>48</v>
      </c>
      <c r="Q703" t="s">
        <v>54</v>
      </c>
      <c r="R703" t="s">
        <v>54</v>
      </c>
      <c r="S703" t="s">
        <v>54</v>
      </c>
      <c r="U703" t="s">
        <v>0</v>
      </c>
      <c r="V703" t="s">
        <v>49</v>
      </c>
      <c r="W703" t="s">
        <v>0</v>
      </c>
      <c r="X703" t="s">
        <v>0</v>
      </c>
      <c r="Y703" t="s">
        <v>50</v>
      </c>
      <c r="Z703" t="s">
        <v>51</v>
      </c>
      <c r="AA703" t="s">
        <v>97</v>
      </c>
      <c r="AB703" t="s">
        <v>49</v>
      </c>
      <c r="AC703" t="s">
        <v>0</v>
      </c>
      <c r="AD703" t="s">
        <v>0</v>
      </c>
      <c r="AE703" t="s">
        <v>0</v>
      </c>
      <c r="AF703" t="s">
        <v>8</v>
      </c>
    </row>
    <row r="704" spans="1:33" x14ac:dyDescent="0.35">
      <c r="A704" t="s">
        <v>49</v>
      </c>
      <c r="B704" t="s">
        <v>113</v>
      </c>
      <c r="C704" t="s">
        <v>113</v>
      </c>
      <c r="D704" t="s">
        <v>4471</v>
      </c>
      <c r="E704" t="s">
        <v>4472</v>
      </c>
      <c r="F704" t="s">
        <v>4473</v>
      </c>
      <c r="G704" t="s">
        <v>373</v>
      </c>
      <c r="H704" t="s">
        <v>43</v>
      </c>
      <c r="I704">
        <v>80014</v>
      </c>
      <c r="J704" t="s">
        <v>105</v>
      </c>
      <c r="K704">
        <v>3039034356</v>
      </c>
      <c r="L704" t="s">
        <v>182</v>
      </c>
      <c r="M704" t="s">
        <v>4474</v>
      </c>
      <c r="N704" t="s">
        <v>268</v>
      </c>
      <c r="O704" s="1">
        <v>44401.970960648148</v>
      </c>
      <c r="P704" t="s">
        <v>48</v>
      </c>
      <c r="Q704" t="s">
        <v>54</v>
      </c>
      <c r="R704" t="s">
        <v>54</v>
      </c>
      <c r="S704" t="s">
        <v>54</v>
      </c>
      <c r="U704" t="s">
        <v>0</v>
      </c>
      <c r="V704" t="s">
        <v>0</v>
      </c>
      <c r="W704" t="s">
        <v>0</v>
      </c>
      <c r="X704" t="s">
        <v>49</v>
      </c>
      <c r="Y704" t="s">
        <v>0</v>
      </c>
      <c r="Z704" t="s">
        <v>65</v>
      </c>
      <c r="AA704" t="s">
        <v>52</v>
      </c>
      <c r="AB704" t="s">
        <v>49</v>
      </c>
      <c r="AC704" t="s">
        <v>49</v>
      </c>
      <c r="AD704" t="s">
        <v>0</v>
      </c>
      <c r="AE704" t="s">
        <v>0</v>
      </c>
      <c r="AF704" t="s">
        <v>8</v>
      </c>
    </row>
    <row r="705" spans="1:33" x14ac:dyDescent="0.35">
      <c r="A705" t="s">
        <v>49</v>
      </c>
      <c r="B705" t="s">
        <v>4479</v>
      </c>
      <c r="C705" t="s">
        <v>4479</v>
      </c>
      <c r="D705" t="s">
        <v>4480</v>
      </c>
      <c r="E705" t="s">
        <v>4481</v>
      </c>
      <c r="F705" t="s">
        <v>4482</v>
      </c>
      <c r="G705" t="s">
        <v>4483</v>
      </c>
      <c r="H705" t="s">
        <v>4484</v>
      </c>
      <c r="I705">
        <v>9654</v>
      </c>
      <c r="J705" t="s">
        <v>45</v>
      </c>
      <c r="K705" t="s">
        <v>4485</v>
      </c>
      <c r="L705" t="s">
        <v>1100</v>
      </c>
      <c r="M705" t="s">
        <v>4486</v>
      </c>
      <c r="N705" t="s">
        <v>4487</v>
      </c>
      <c r="O705" s="1">
        <v>44403.669456018521</v>
      </c>
      <c r="P705" t="s">
        <v>48</v>
      </c>
      <c r="Q705" t="s">
        <v>54</v>
      </c>
      <c r="R705" t="s">
        <v>54</v>
      </c>
      <c r="S705" t="s">
        <v>54</v>
      </c>
      <c r="U705" t="s">
        <v>49</v>
      </c>
      <c r="V705" t="s">
        <v>49</v>
      </c>
      <c r="W705" t="s">
        <v>49</v>
      </c>
      <c r="X705" t="s">
        <v>49</v>
      </c>
      <c r="Y705" t="s">
        <v>0</v>
      </c>
      <c r="Z705" t="s">
        <v>364</v>
      </c>
      <c r="AA705" t="s">
        <v>66</v>
      </c>
      <c r="AB705" t="s">
        <v>49</v>
      </c>
      <c r="AC705" t="s">
        <v>49</v>
      </c>
      <c r="AD705" t="s">
        <v>49</v>
      </c>
      <c r="AE705" t="s">
        <v>49</v>
      </c>
      <c r="AF705" t="s">
        <v>4488</v>
      </c>
    </row>
    <row r="706" spans="1:33" x14ac:dyDescent="0.35">
      <c r="A706" t="s">
        <v>49</v>
      </c>
      <c r="B706" t="s">
        <v>3324</v>
      </c>
      <c r="C706" t="s">
        <v>3324</v>
      </c>
      <c r="D706" t="s">
        <v>4502</v>
      </c>
      <c r="E706" t="s">
        <v>4503</v>
      </c>
      <c r="F706" t="s">
        <v>4504</v>
      </c>
      <c r="G706" t="s">
        <v>4505</v>
      </c>
      <c r="H706" t="s">
        <v>2013</v>
      </c>
      <c r="I706">
        <v>11500</v>
      </c>
      <c r="J706" t="s">
        <v>45</v>
      </c>
      <c r="K706">
        <v>59895444431</v>
      </c>
      <c r="L706" t="s">
        <v>73</v>
      </c>
      <c r="M706" t="s">
        <v>4506</v>
      </c>
      <c r="N706" t="s">
        <v>4507</v>
      </c>
      <c r="O706" s="1">
        <v>44467.658043981479</v>
      </c>
      <c r="P706" t="s">
        <v>48</v>
      </c>
      <c r="Q706" t="s">
        <v>54</v>
      </c>
      <c r="R706" t="s">
        <v>54</v>
      </c>
      <c r="S706" t="s">
        <v>54</v>
      </c>
      <c r="T706" t="s">
        <v>49</v>
      </c>
      <c r="U706" t="s">
        <v>0</v>
      </c>
      <c r="V706" t="s">
        <v>49</v>
      </c>
      <c r="W706" t="s">
        <v>0</v>
      </c>
      <c r="X706" t="s">
        <v>49</v>
      </c>
      <c r="Y706" t="s">
        <v>0</v>
      </c>
      <c r="Z706" t="s">
        <v>86</v>
      </c>
      <c r="AA706" t="s">
        <v>582</v>
      </c>
      <c r="AB706" t="s">
        <v>49</v>
      </c>
      <c r="AC706" t="s">
        <v>49</v>
      </c>
      <c r="AD706" t="s">
        <v>49</v>
      </c>
      <c r="AE706" t="s">
        <v>0</v>
      </c>
      <c r="AF706" t="s">
        <v>2016</v>
      </c>
      <c r="AG706" t="s">
        <v>307</v>
      </c>
    </row>
    <row r="707" spans="1:33" x14ac:dyDescent="0.35">
      <c r="A707" t="s">
        <v>4551</v>
      </c>
    </row>
    <row r="708" spans="1:33" x14ac:dyDescent="0.35">
      <c r="A708" t="s">
        <v>4552</v>
      </c>
      <c r="B708" t="s">
        <v>4</v>
      </c>
      <c r="C708" t="s">
        <v>5</v>
      </c>
      <c r="D708" t="s">
        <v>6</v>
      </c>
      <c r="E708" t="s">
        <v>7</v>
      </c>
    </row>
    <row r="709" spans="1:33" x14ac:dyDescent="0.35">
      <c r="A709">
        <v>17745218553</v>
      </c>
      <c r="B709" s="1">
        <v>44487.418749999997</v>
      </c>
      <c r="C709" s="1">
        <v>44487.420138888891</v>
      </c>
      <c r="D709">
        <v>3</v>
      </c>
      <c r="E709" t="s">
        <v>8</v>
      </c>
    </row>
    <row r="710" spans="1:33" x14ac:dyDescent="0.35">
      <c r="A710">
        <v>13055886323</v>
      </c>
      <c r="B710" s="1">
        <v>44487.661805555559</v>
      </c>
      <c r="C710" s="1">
        <v>44487.661805555559</v>
      </c>
      <c r="D710">
        <v>1</v>
      </c>
      <c r="E710" t="s">
        <v>8</v>
      </c>
    </row>
    <row r="711" spans="1:33" x14ac:dyDescent="0.35">
      <c r="A711">
        <v>19499812793</v>
      </c>
      <c r="B711" s="1">
        <v>44487.552777777775</v>
      </c>
      <c r="C711" s="1">
        <v>44487.554861111108</v>
      </c>
      <c r="D711">
        <v>3</v>
      </c>
      <c r="E711" t="s">
        <v>8</v>
      </c>
    </row>
    <row r="712" spans="1:33" x14ac:dyDescent="0.35">
      <c r="A712">
        <v>18317133507</v>
      </c>
      <c r="B712" s="1">
        <v>44487.45</v>
      </c>
      <c r="C712" s="1">
        <v>44487.501388888886</v>
      </c>
      <c r="D712">
        <v>74</v>
      </c>
      <c r="E712" t="s">
        <v>8</v>
      </c>
    </row>
    <row r="713" spans="1:33" x14ac:dyDescent="0.35">
      <c r="A713">
        <v>19718038511</v>
      </c>
      <c r="B713" s="1">
        <v>44487.527777777781</v>
      </c>
      <c r="C713" s="1">
        <v>44487.52847222222</v>
      </c>
      <c r="D713">
        <v>1</v>
      </c>
      <c r="E713" t="s">
        <v>8</v>
      </c>
    </row>
  </sheetData>
  <sortState xmlns:xlrd2="http://schemas.microsoft.com/office/spreadsheetml/2017/richdata2" ref="A2:AG735">
    <sortCondition descending="1" ref="AB2:AB7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AIF 10-18-2021 - Zoom Registrat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Turner</dc:creator>
  <cp:lastModifiedBy>Brad Turner</cp:lastModifiedBy>
  <dcterms:created xsi:type="dcterms:W3CDTF">2021-12-19T22:06:32Z</dcterms:created>
  <dcterms:modified xsi:type="dcterms:W3CDTF">2021-12-19T22:07:23Z</dcterms:modified>
</cp:coreProperties>
</file>